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★ 2026\사업소\2. 보건환경연구원\21. 2026년 하반기 식품의약품연구부 시약 및 초자류 구매\1. 계약의뢰\"/>
    </mc:Choice>
  </mc:AlternateContent>
  <xr:revisionPtr revIDLastSave="0" documentId="13_ncr:1_{B72A7B53-68CE-4A70-B941-8D2EA0AE870B}" xr6:coauthVersionLast="47" xr6:coauthVersionMax="47" xr10:uidLastSave="{00000000-0000-0000-0000-000000000000}"/>
  <bookViews>
    <workbookView xWindow="28680" yWindow="-120" windowWidth="29040" windowHeight="15720" xr2:uid="{ED46CF6D-FB81-400B-9EAD-CADB01FBFC48}"/>
  </bookViews>
  <sheets>
    <sheet name="구매목록_시약" sheetId="1" r:id="rId1"/>
    <sheet name="구매목록_초자" sheetId="2" r:id="rId2"/>
  </sheets>
  <definedNames>
    <definedName name="_xlnm._FilterDatabase" localSheetId="1" hidden="1">구매목록_초자!$A$3:$I$109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3" i="2" l="1"/>
  <c r="I109" i="2" l="1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2" l="1"/>
  <c r="I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58" authorId="0" shapeId="0" xr:uid="{A287E5BD-52C7-4546-B9AD-D207219317D4}">
      <text>
        <r>
          <rPr>
            <b/>
            <sz val="9"/>
            <color indexed="81"/>
            <rFont val="Tahoma"/>
            <family val="2"/>
          </rPr>
          <t xml:space="preserve">enterobacter hormaechei ATCC 700323
stenotrophomonas maltophilia ATCC 17666
</t>
        </r>
      </text>
    </comment>
    <comment ref="B59" authorId="0" shapeId="0" xr:uid="{D3C80D00-B553-4A76-A065-96AF2F32EEBD}">
      <text>
        <r>
          <rPr>
            <b/>
            <sz val="9"/>
            <color indexed="81"/>
            <rFont val="Tahoma"/>
            <family val="2"/>
          </rPr>
          <t>enterococcus casseliflavaus ATCC 700327
staphylococcus saprophyticus ATCC BAA-750</t>
        </r>
      </text>
    </comment>
  </commentList>
</comments>
</file>

<file path=xl/sharedStrings.xml><?xml version="1.0" encoding="utf-8"?>
<sst xmlns="http://schemas.openxmlformats.org/spreadsheetml/2006/main" count="962" uniqueCount="710">
  <si>
    <t>구매목록</t>
    <phoneticPr fontId="3" type="noConversion"/>
  </si>
  <si>
    <t>○건 명: 2026년  식품의약품연구부 하반기 시약초자류 구매</t>
    <phoneticPr fontId="3" type="noConversion"/>
  </si>
  <si>
    <t>번호</t>
    <phoneticPr fontId="3" type="noConversion"/>
  </si>
  <si>
    <t>품명</t>
    <phoneticPr fontId="3" type="noConversion"/>
  </si>
  <si>
    <t>규격</t>
    <phoneticPr fontId="3" type="noConversion"/>
  </si>
  <si>
    <t>단위</t>
    <phoneticPr fontId="3" type="noConversion"/>
  </si>
  <si>
    <t>생활보건팀</t>
    <phoneticPr fontId="3" type="noConversion"/>
  </si>
  <si>
    <t>식품분석팀</t>
    <phoneticPr fontId="3" type="noConversion"/>
  </si>
  <si>
    <t>의약품분석팀</t>
    <phoneticPr fontId="3" type="noConversion"/>
  </si>
  <si>
    <t>미생물팀</t>
    <phoneticPr fontId="3" type="noConversion"/>
  </si>
  <si>
    <t>합계</t>
    <phoneticPr fontId="3" type="noConversion"/>
  </si>
  <si>
    <t>시약-1</t>
    <phoneticPr fontId="3" type="noConversion"/>
  </si>
  <si>
    <t>Sigmaaldrich, 45529-250MG</t>
  </si>
  <si>
    <t>ea</t>
  </si>
  <si>
    <t>시약-2</t>
  </si>
  <si>
    <t>Propylbenzene</t>
  </si>
  <si>
    <t>Sigmaaldrich,82118-5ML</t>
  </si>
  <si>
    <t>시약-3</t>
  </si>
  <si>
    <t>Terephthalic acid</t>
  </si>
  <si>
    <t>Sigmaaldrich,40818-100MG</t>
  </si>
  <si>
    <t>시약-4</t>
  </si>
  <si>
    <t>Thiabendazole</t>
  </si>
  <si>
    <t>Sigmaaldrich,PHR1259-500MG</t>
  </si>
  <si>
    <t>시약-5</t>
  </si>
  <si>
    <t>Bisphenol A</t>
  </si>
  <si>
    <t>Sigmaaldrich,42088-100MG</t>
  </si>
  <si>
    <t>시약-6</t>
  </si>
  <si>
    <t>Sigma, 36927-250MG</t>
  </si>
  <si>
    <t>시약-7</t>
  </si>
  <si>
    <t>Germanium Plasma Emission Standard(ICP)</t>
  </si>
  <si>
    <t>ICP-21W-1, AccuStandard</t>
  </si>
  <si>
    <t>시약-8</t>
  </si>
  <si>
    <t>시약-9</t>
  </si>
  <si>
    <t>oxalic acid dihydrate</t>
  </si>
  <si>
    <t>시약-10</t>
  </si>
  <si>
    <t>silver nitrate solution(0.1N)</t>
  </si>
  <si>
    <t>시약-11</t>
  </si>
  <si>
    <t>시약-12</t>
  </si>
  <si>
    <t>ammonium hydroxide solution</t>
  </si>
  <si>
    <t>시약-13</t>
  </si>
  <si>
    <t>시약-14</t>
  </si>
  <si>
    <t>시약-15</t>
  </si>
  <si>
    <t>ICP-OES &amp; MP-AES Wavecal</t>
  </si>
  <si>
    <t>시약-16</t>
  </si>
  <si>
    <t>antimony (sb) standard</t>
  </si>
  <si>
    <t>시약-17</t>
  </si>
  <si>
    <t>lead (pb) standard</t>
  </si>
  <si>
    <t>시약-18</t>
  </si>
  <si>
    <t>murcury (Hg) standard</t>
  </si>
  <si>
    <t>시약-19</t>
  </si>
  <si>
    <t>acetaldehyde solution</t>
  </si>
  <si>
    <t>시약-20</t>
  </si>
  <si>
    <t>시약-21</t>
  </si>
  <si>
    <t>시약-22</t>
  </si>
  <si>
    <t>시약-23</t>
  </si>
  <si>
    <t>cumene(isorophyl benzene)</t>
  </si>
  <si>
    <t>시약-24</t>
  </si>
  <si>
    <t>시약-25</t>
  </si>
  <si>
    <t>KCl 3 mol/L</t>
  </si>
  <si>
    <t>Mettler toledo, 51343180, 25mL</t>
  </si>
  <si>
    <t>시약-26</t>
  </si>
  <si>
    <t>시약-27</t>
  </si>
  <si>
    <t>L-Cysteine</t>
  </si>
  <si>
    <t>DAEJUNG, 2609-4425, 25 g</t>
  </si>
  <si>
    <t>시약-28</t>
  </si>
  <si>
    <t>set</t>
  </si>
  <si>
    <t>시약-29</t>
  </si>
  <si>
    <t>Wijs solution</t>
  </si>
  <si>
    <t>Wako, 230-00945, 500mL</t>
  </si>
  <si>
    <t>시약-30</t>
  </si>
  <si>
    <t>Potassium hexacyanoferrate(Ⅱ) trihydrate</t>
  </si>
  <si>
    <t>Sigma-Aldrich, P3289-500G, 98.5-102.0%</t>
  </si>
  <si>
    <t>시약-31</t>
  </si>
  <si>
    <t>Zinc sulfate heptahydrate</t>
  </si>
  <si>
    <t>Sigma-Aldrich, 221376-500G, 99%</t>
  </si>
  <si>
    <t>시약-32</t>
  </si>
  <si>
    <t>Crotonic acid</t>
  </si>
  <si>
    <t>Sigma-Aldrich, 8.02650, 100g</t>
  </si>
  <si>
    <t>시약-33</t>
  </si>
  <si>
    <t>Dextrose(D-(+)-Glucose)</t>
  </si>
  <si>
    <t>Supelco, PHR1000, 1g</t>
  </si>
  <si>
    <t>시약-34</t>
  </si>
  <si>
    <t xml:space="preserve">Phenol </t>
  </si>
  <si>
    <t>Sigma-Aldrich, 33517, 100g</t>
  </si>
  <si>
    <t>시약-35</t>
  </si>
  <si>
    <t>Benzo[a]pyrene</t>
  </si>
  <si>
    <t>Supelco, 51968</t>
  </si>
  <si>
    <t>시약-36</t>
  </si>
  <si>
    <t>시약-37</t>
  </si>
  <si>
    <t>굴분말(원소분석용)</t>
  </si>
  <si>
    <t>시약-38</t>
  </si>
  <si>
    <t>조제분유(원소분석용)</t>
  </si>
  <si>
    <t>KRISS, 108-02-004, 15g</t>
  </si>
  <si>
    <t>시약-39</t>
  </si>
  <si>
    <t>배추분말(원소분석용)</t>
  </si>
  <si>
    <t>KRISS, 108-05-014, 15g</t>
  </si>
  <si>
    <t>시약-40</t>
  </si>
  <si>
    <t>조제분유
(유기영양소 분석용)</t>
  </si>
  <si>
    <t>KRISS, 108-02-003, 70g</t>
  </si>
  <si>
    <t>시약-41</t>
  </si>
  <si>
    <t>콩기름(다환방향족
탄화수소 분석용)</t>
  </si>
  <si>
    <t>시약-42</t>
  </si>
  <si>
    <t>Aflatoxin G2 (CRM) (0.5 ㎍/mL) in acetonitrile</t>
  </si>
  <si>
    <t>romer, 10006708, 1mL</t>
  </si>
  <si>
    <t>시약-43</t>
  </si>
  <si>
    <t>Fumonision B1, B2 50ug/ml each</t>
  </si>
  <si>
    <t>romer, 10003644, 1mL</t>
  </si>
  <si>
    <t>시약-44</t>
  </si>
  <si>
    <t xml:space="preserve"> Aflatoxin B1, B2, G1, G2
 0.25 ug/mL each</t>
  </si>
  <si>
    <t>romer,  10003657, 1m</t>
  </si>
  <si>
    <t>시약-45</t>
  </si>
  <si>
    <t>U-[13C17]-Aflatoxin B1 (0.5 μg/mL)in acetonitrile</t>
  </si>
  <si>
    <t>romer, 10002818, 1.2mL</t>
  </si>
  <si>
    <t>시약-46</t>
  </si>
  <si>
    <t>U-[13C17]-Aflatoxin B2 (0.5 μg/mL)in acetonitrile</t>
  </si>
  <si>
    <t>romer, 10002819, 1.2mL</t>
  </si>
  <si>
    <t>시약-47</t>
  </si>
  <si>
    <t>U-[13C17]-Aflatoxin G1 (0.5 μg/mL)in acetonitrile</t>
  </si>
  <si>
    <t>romer, 10002820, 1.2mL</t>
  </si>
  <si>
    <t>시약-48</t>
  </si>
  <si>
    <t>U-[13C17]-Aflatoxin G2 (0.5 μg/mL)in acetonitrile</t>
  </si>
  <si>
    <t>romer, 10002822, 1.2mL</t>
  </si>
  <si>
    <t>시약-49</t>
  </si>
  <si>
    <t>시약-50</t>
  </si>
  <si>
    <t>5-(Hydroxymethyl)furfural
(HMF)</t>
  </si>
  <si>
    <t>Supelco, 53407, 100mg</t>
  </si>
  <si>
    <t>시약-51</t>
  </si>
  <si>
    <t>Dehydroacetic acid</t>
  </si>
  <si>
    <t>Sigma-Aldrich, PHR1582, 1g</t>
  </si>
  <si>
    <t>시약-52</t>
  </si>
  <si>
    <t>D-Lactose monohydrate</t>
  </si>
  <si>
    <t>Sigma-Aldrich, 61339, 100g</t>
  </si>
  <si>
    <t>시약-53</t>
  </si>
  <si>
    <t>D-Mannose</t>
  </si>
  <si>
    <t>LGC, DRE-C14752300, 250mg</t>
  </si>
  <si>
    <t>시약-54</t>
  </si>
  <si>
    <t>Ethylparaben (Ethyl 4-hydroxybenzoate)</t>
  </si>
  <si>
    <t>Supelco, PHR1011, 1g</t>
  </si>
  <si>
    <t>시약-55</t>
  </si>
  <si>
    <t>ginsenoside Rg1</t>
  </si>
  <si>
    <t>TRC, G387485, 25mg</t>
  </si>
  <si>
    <t>시약-56</t>
  </si>
  <si>
    <t>Indigo carmine (식용색소 청색 제2호)</t>
  </si>
  <si>
    <t>Sigma-Aldrich, 73436, 25mg</t>
  </si>
  <si>
    <t>시약-57</t>
  </si>
  <si>
    <t>Instrument Calibration Standard 2</t>
  </si>
  <si>
    <t>시약-58</t>
  </si>
  <si>
    <t>Lactose</t>
  </si>
  <si>
    <t>Supelco, PHR1025, 1g</t>
  </si>
  <si>
    <t>시약-59</t>
  </si>
  <si>
    <t>Methyl cis-13-docosenoate</t>
  </si>
  <si>
    <t>Sigma-Aldrich, 45659, 1mL</t>
  </si>
  <si>
    <t>시약-60</t>
  </si>
  <si>
    <t>Methyl linolenate</t>
  </si>
  <si>
    <t>TRC, M315700, 1g</t>
  </si>
  <si>
    <t>시약-61</t>
  </si>
  <si>
    <t>Methyl Myristate</t>
  </si>
  <si>
    <t>TRC, M227600, 1g</t>
  </si>
  <si>
    <t>시약-62</t>
  </si>
  <si>
    <t>Methyl stearate</t>
  </si>
  <si>
    <t>Sigma-Aldrich, S5376, 1g</t>
  </si>
  <si>
    <t>시약-63</t>
  </si>
  <si>
    <t>Methylparaben(Methyl p-Hydroxybenzoate)</t>
  </si>
  <si>
    <t>Sigma-Aldrich, PHR1012, 1g</t>
  </si>
  <si>
    <t>시약-64</t>
  </si>
  <si>
    <t>Patulin solution</t>
  </si>
  <si>
    <t>Supelco, CRM46914, 1mL</t>
  </si>
  <si>
    <t>시약-65</t>
  </si>
  <si>
    <t>Sodium cyclamate</t>
  </si>
  <si>
    <t>시약-66</t>
  </si>
  <si>
    <t>Sorbic acid</t>
  </si>
  <si>
    <t>Supelco, PHR1367, 1g</t>
  </si>
  <si>
    <t>시약-67</t>
  </si>
  <si>
    <t>Tartrazine (식용색소 황색 제4호)</t>
  </si>
  <si>
    <t>Sigma-Aldrich, 03322, 25mg</t>
  </si>
  <si>
    <t>시약-68</t>
  </si>
  <si>
    <t>시약-69</t>
  </si>
  <si>
    <t>Beclomethasone</t>
  </si>
  <si>
    <t>CAS 4419-39-0, sc-210863, 25mg, santa cruz</t>
  </si>
  <si>
    <t>시약-70</t>
  </si>
  <si>
    <t>Beclomethasone 17-propionate</t>
  </si>
  <si>
    <t>CAS 5534-18-9, sc-207317, 1mg, santa cruz</t>
  </si>
  <si>
    <t>시약-71</t>
  </si>
  <si>
    <t>Beclomethasone 21-Propionate</t>
  </si>
  <si>
    <t>CAS 69224-79-9, sc-391561, 2.5mg, santa cruz</t>
  </si>
  <si>
    <t>시약-72</t>
  </si>
  <si>
    <t>Betamethasone 17-valerate</t>
  </si>
  <si>
    <t>CAS 2152-44-5, B0515, 25mg, sigmaaldrich</t>
  </si>
  <si>
    <t>시약-73</t>
  </si>
  <si>
    <t>Betamethasone 21-valerate</t>
  </si>
  <si>
    <t>CAS 2240-28-0, B1055000, 15mg, sigmaaldrich</t>
  </si>
  <si>
    <t>시약-74</t>
  </si>
  <si>
    <t>Flurandrenolide</t>
  </si>
  <si>
    <t>CAS 1524-88-5, sc-228130, 2.5mg, santa cruz</t>
  </si>
  <si>
    <t>시약-75</t>
  </si>
  <si>
    <t>Mometasone Furoate</t>
  </si>
  <si>
    <t>CAS 83919-23-7, sc-211919, 10mg, santa cruz</t>
  </si>
  <si>
    <t>시약-76</t>
  </si>
  <si>
    <t>Triamcinolone 16,21-Diacetate</t>
  </si>
  <si>
    <t>CAS 67-78-7, sc-474800, 25mg, santa cruz</t>
  </si>
  <si>
    <t>시약-77</t>
  </si>
  <si>
    <t>6α-methylprednisolone aceponate</t>
  </si>
  <si>
    <t>CAS 86401-95-8, TRC-M325725, 25mg, TRC</t>
  </si>
  <si>
    <t>시약-78</t>
  </si>
  <si>
    <t>Dichlorisone acetate</t>
  </si>
  <si>
    <t>CAS 79-61-8, sc-234576, 5mg, santa cruz</t>
  </si>
  <si>
    <t>시약-79</t>
  </si>
  <si>
    <t>Fluticasone Furoate</t>
  </si>
  <si>
    <t>CAS 397864-44-7, sc-489897, 5mg, santa cruz</t>
  </si>
  <si>
    <t>시약-80</t>
  </si>
  <si>
    <t>Anion Standard - Chloride</t>
  </si>
  <si>
    <t>CAS 16887-00-6, IC-CL-10X-1, 100mL, accustandard</t>
  </si>
  <si>
    <t>시약-81</t>
  </si>
  <si>
    <t>Anion Standard - Fluoride</t>
  </si>
  <si>
    <t>CAS 16984-48-8, IC-F-10X-1, 100mL, accustandard</t>
  </si>
  <si>
    <t>시약-82</t>
  </si>
  <si>
    <t>N-nitrosodimethylamine(NDMA)</t>
  </si>
  <si>
    <t>CAS 62-75-9, APP-9-149-M-10X, 1mL, accustandard</t>
  </si>
  <si>
    <t>시약-83</t>
  </si>
  <si>
    <t>Diphenhydramine</t>
  </si>
  <si>
    <t>CAS 58-73-1, CIAH99F8E7BB, 5g, LLC(sigmaaldrich)</t>
  </si>
  <si>
    <t>시약-84</t>
  </si>
  <si>
    <t>Silicon ICP standard</t>
  </si>
  <si>
    <t xml:space="preserve">1.70386, 100ml, supelco </t>
  </si>
  <si>
    <t>시약-85</t>
  </si>
  <si>
    <t>Sodium fluoride</t>
  </si>
  <si>
    <t>CAS 7681-49-4, 201154, 5g, sigmaaldrich</t>
  </si>
  <si>
    <t>시약-86</t>
  </si>
  <si>
    <t>Tetradecane</t>
  </si>
  <si>
    <t>CAS 629-59-4, 87139, 5mL, supelco</t>
  </si>
  <si>
    <t>시약-87</t>
  </si>
  <si>
    <t>Ethyl alcohol, Pure</t>
  </si>
  <si>
    <t>CAS 64-17-5, 459836, 100mL, sigmaaldrich</t>
  </si>
  <si>
    <t>시약-88</t>
  </si>
  <si>
    <t>Benzalkonium chloride</t>
  </si>
  <si>
    <t>CAS 63449-41-2, 12060, 100g, sigmaaldrich</t>
  </si>
  <si>
    <t>시약-89</t>
  </si>
  <si>
    <t>Hydrochlorothiazide</t>
  </si>
  <si>
    <t>CAS 58-93-5, PHR1032, 1g, supelco</t>
  </si>
  <si>
    <t>시약-90</t>
  </si>
  <si>
    <t>Ubidecarenone</t>
  </si>
  <si>
    <t>CAS 303-98-0, PHR1929, 500mg, supelco</t>
  </si>
  <si>
    <t>시약-91</t>
  </si>
  <si>
    <t>Lercanidipine hydrochloride</t>
  </si>
  <si>
    <t>CAS 132866-11-6, L6668, 10mg, sigmaaldrich</t>
  </si>
  <si>
    <t>시약-92</t>
  </si>
  <si>
    <t>Chlorthalidone</t>
  </si>
  <si>
    <t>CAS 77-36-1, PHR3404, 400mg, supelco</t>
  </si>
  <si>
    <t>시약-93</t>
  </si>
  <si>
    <t>N,N'-Diphenylbenzidine</t>
  </si>
  <si>
    <t>CAS 531-91-9, D205206, 10g, sigmaaldrich</t>
  </si>
  <si>
    <t>시약-94</t>
  </si>
  <si>
    <t>Ammonium acetate</t>
  </si>
  <si>
    <t>CAS 631-61-8, A1542, 500g, sigmaaldrich</t>
  </si>
  <si>
    <t>시약-95</t>
  </si>
  <si>
    <t>Potassium chromate</t>
  </si>
  <si>
    <t>CAS 7789-00-6, 216615, 100g, sigmaaldrich</t>
  </si>
  <si>
    <t>시약-96</t>
  </si>
  <si>
    <t>Acetylacetone</t>
  </si>
  <si>
    <t>시약-97</t>
  </si>
  <si>
    <t>congo red</t>
  </si>
  <si>
    <t>CAS 573-58-0, C6767, 25g, sigmaaldrich</t>
  </si>
  <si>
    <t>시약-98</t>
  </si>
  <si>
    <t>methyl red</t>
  </si>
  <si>
    <t>CAS 493-52-7, 250198, 25g, sigmaaldrich</t>
  </si>
  <si>
    <t>시약-99</t>
  </si>
  <si>
    <t>시약-100</t>
  </si>
  <si>
    <t>Clostridium perfringens ATCC 12916</t>
  </si>
  <si>
    <t>시약-101</t>
  </si>
  <si>
    <t>Vibrio paraheamolyticus ATCC 17802</t>
  </si>
  <si>
    <t>시약-102</t>
  </si>
  <si>
    <t>Vibrio vulnificus ATCC 27562</t>
  </si>
  <si>
    <t>시약-103</t>
  </si>
  <si>
    <t>pk</t>
  </si>
  <si>
    <t>시약-104</t>
  </si>
  <si>
    <t>LYSINE DECARBOXYLASE BROTH (TAYLOR MIDIFICATION)</t>
  </si>
  <si>
    <t>Oxoid, CM0308S, 100 tablets/pk</t>
  </si>
  <si>
    <t>시약-105</t>
  </si>
  <si>
    <t>시약-106</t>
  </si>
  <si>
    <t>시약-107</t>
  </si>
  <si>
    <t>ea</t>
    <phoneticPr fontId="3" type="noConversion"/>
  </si>
  <si>
    <t>시약-108</t>
  </si>
  <si>
    <t>시약-109</t>
  </si>
  <si>
    <t>BL Agar</t>
  </si>
  <si>
    <t>MB cell, MB-B1380, 500 g</t>
  </si>
  <si>
    <t>시약-110</t>
  </si>
  <si>
    <t>시약-111</t>
  </si>
  <si>
    <t>Campy Blood Free Agar Modified (MFDS)</t>
  </si>
  <si>
    <t>MB cell, MB-C1070K, 500 g</t>
  </si>
  <si>
    <t>시약-112</t>
  </si>
  <si>
    <t>시약-113</t>
  </si>
  <si>
    <t>시약-114</t>
  </si>
  <si>
    <t>시약-115</t>
  </si>
  <si>
    <t>시약-116</t>
  </si>
  <si>
    <t>시약-117</t>
  </si>
  <si>
    <t>Desoxycholate lactose Agar (DCLA)</t>
  </si>
  <si>
    <t>Oxoid, CM1081, 500 g</t>
  </si>
  <si>
    <t>시약-118</t>
  </si>
  <si>
    <t>D-Mannitol</t>
  </si>
  <si>
    <t>MB cell, MB-4574, 500 g</t>
  </si>
  <si>
    <t>시약-119</t>
  </si>
  <si>
    <t>시약-120</t>
  </si>
  <si>
    <t>시약-121</t>
  </si>
  <si>
    <t>시약-122</t>
  </si>
  <si>
    <t>시약-123</t>
  </si>
  <si>
    <t>시약-124</t>
  </si>
  <si>
    <t>MB cell, MB-L6281, 500 g</t>
  </si>
  <si>
    <t>시약-125</t>
  </si>
  <si>
    <t>시약-126</t>
  </si>
  <si>
    <t>L-Arginine</t>
  </si>
  <si>
    <t>MB cell, MB-A4155, 100 g</t>
  </si>
  <si>
    <t>시약-127</t>
  </si>
  <si>
    <t>시약-128</t>
  </si>
  <si>
    <t>시약-129</t>
  </si>
  <si>
    <t>시약-130</t>
  </si>
  <si>
    <t>MYP (Mannitol Egg Yolk polymyxin) Agar</t>
  </si>
  <si>
    <t>Oxoid, CM0929, 500 g</t>
  </si>
  <si>
    <t>Nutrient Agar</t>
  </si>
  <si>
    <t>Merck, 1.05450.0500, 500 g</t>
  </si>
  <si>
    <t>PCA (Standard Plate Count Agar APHA)</t>
  </si>
  <si>
    <t>Oxoid, CM0463B, 500 g</t>
  </si>
  <si>
    <t>Peptone(Bacto Peptone)</t>
  </si>
  <si>
    <t>BD Difco™, 211677, 500 g</t>
  </si>
  <si>
    <t>Phenol Red broth</t>
  </si>
  <si>
    <t>MB cell, MB-P1174, 500 g</t>
  </si>
  <si>
    <t>Potassium dihydrogen phosphate</t>
  </si>
  <si>
    <t>Wako, 166-04255, 500 g</t>
  </si>
  <si>
    <t>Potato Dextrose Agar (PDA)</t>
  </si>
  <si>
    <t>Oxoid, CM0139, 500 g</t>
  </si>
  <si>
    <t>Raffinose</t>
  </si>
  <si>
    <t>MB cell, MB-R6117, 100 g</t>
  </si>
  <si>
    <t>Reinforced Clostridial Medium</t>
  </si>
  <si>
    <t>Oxoid, CM0149, 500 g</t>
  </si>
  <si>
    <t>Yeast Extract</t>
  </si>
  <si>
    <t>Oxoid, LP0021, 500 g</t>
  </si>
  <si>
    <t>QX Nitrogen cylinder (6)</t>
  </si>
  <si>
    <t>QIAGEN, 929705, 6 ea/box</t>
  </si>
  <si>
    <t>box</t>
  </si>
  <si>
    <t>Viral RNA mini kit</t>
  </si>
  <si>
    <t xml:space="preserve">QIAGEN, 52904, 1 box </t>
  </si>
  <si>
    <t>DNA remover</t>
  </si>
  <si>
    <t>Kogenebiotech, CL0001, 500 mL</t>
  </si>
  <si>
    <t>Glycerol Supplement</t>
  </si>
  <si>
    <t>MB cell, MB-G1821, 50 mL</t>
  </si>
  <si>
    <t>GS buffer</t>
  </si>
  <si>
    <t>MB cell, MB-G0720, 1 L</t>
  </si>
  <si>
    <t>Immersion oil</t>
  </si>
  <si>
    <t>Merck, 1.04699.0100, 100 mL</t>
  </si>
  <si>
    <t>Methyl red 시약</t>
  </si>
  <si>
    <t>덕산, 1506, 500 mL</t>
  </si>
  <si>
    <t>pH buffer solution</t>
  </si>
  <si>
    <t>Mettler toledo, 51302080, Rainbow II(3 * 10 sachets 20 mL)</t>
  </si>
  <si>
    <t>Tris-EDTA buffer solution</t>
  </si>
  <si>
    <t>Sigma-Aldrich, 93283-100 mL</t>
  </si>
  <si>
    <t>Basic Fuchsin Solution</t>
  </si>
  <si>
    <t>MB cell, MB-B2515, 5 mL</t>
  </si>
  <si>
    <t>Egg Yolk Emulsion</t>
  </si>
  <si>
    <t>MB cell, MB-E1864, 50 mL</t>
  </si>
  <si>
    <t>MUP supplement</t>
  </si>
  <si>
    <t>MB cell, MB-M3006, 5 mL</t>
  </si>
  <si>
    <t>Phosphatidyl Inositiol Supplement</t>
  </si>
  <si>
    <t>MB cell, MB-P0775, 1 vial</t>
  </si>
  <si>
    <t>Campy Blood Free Agar Modified Supplement</t>
  </si>
  <si>
    <t>MB cell, MB-C0722, 1 vial</t>
  </si>
  <si>
    <t>Campylobacter Growth Supplement</t>
  </si>
  <si>
    <t>MB cell, MB-C1850, 1 vial</t>
  </si>
  <si>
    <t>CPC Agar Modified Supplement</t>
  </si>
  <si>
    <t>Fraser Listeria Broth Supplement B</t>
  </si>
  <si>
    <t>MB cell, MB-F0803, 1 vial</t>
  </si>
  <si>
    <t>Polymyxin B Supplement</t>
  </si>
  <si>
    <t>MB cell, MB-P0816, 1 vial</t>
  </si>
  <si>
    <t>API Campy</t>
  </si>
  <si>
    <t>Hippurate Test</t>
  </si>
  <si>
    <t>Coagustaph</t>
  </si>
  <si>
    <t>Hardy diagnostics, Z003, 6 * 3 mL</t>
  </si>
  <si>
    <t>초자-1</t>
  </si>
  <si>
    <t>Agilent, G-8010-60255</t>
  </si>
  <si>
    <t>초자-2</t>
  </si>
  <si>
    <t>가열 자력 교반기 C-MAG HS 10</t>
  </si>
  <si>
    <t>00035814A0, IKA</t>
  </si>
  <si>
    <t>초자-3</t>
  </si>
  <si>
    <t>SmartSpatula</t>
  </si>
  <si>
    <t>초자-4</t>
  </si>
  <si>
    <t>초자-5</t>
  </si>
  <si>
    <t>실험용 특급 방진마스크</t>
  </si>
  <si>
    <t>Aer Pro QⅡ 특급 / AQ301S, 화이트, 10매</t>
  </si>
  <si>
    <t>초자-6</t>
  </si>
  <si>
    <t>Thermo Scientific Finnpipette Tips</t>
  </si>
  <si>
    <t>Finntip 5mL, Non-Filtered, Non-sterile, Rack / Green, Case of 270, 9402070</t>
  </si>
  <si>
    <t>cs</t>
  </si>
  <si>
    <t>초자-7</t>
  </si>
  <si>
    <t>Finntip 10mL, Non-Filtered, Non-sterile, Rack / Red, Pack of 120, 9402180</t>
  </si>
  <si>
    <t>초자-8</t>
  </si>
  <si>
    <t>[Brand GmBH] 유기용매용 디지털 바틀 탑 디스펜서 (가변형)</t>
  </si>
  <si>
    <t>Bottle-top dispensers Dispensette® S Organic, Digital, DE-M, With Recirculation Valve, 5 ~ 50ml</t>
  </si>
  <si>
    <t>초자-9</t>
  </si>
  <si>
    <t>Bottle-top dispensers Dispensette® S Organicc, Digital, DE-M, With Recirculation Valve, 2.5 ~ 25ml</t>
  </si>
  <si>
    <t>초자-10</t>
  </si>
  <si>
    <t>[Brand GmBH]불산 및 고순도용 바틀 탑 디스펜서</t>
  </si>
  <si>
    <t>Bottle-top dispensers Dispensette® S Trace Analysis, Analog, DE-M, With Recirculation Valve, Platin-Iridium, 1~10ml</t>
  </si>
  <si>
    <t>초자-11</t>
  </si>
  <si>
    <t>초자-12</t>
  </si>
  <si>
    <t>초자-13</t>
  </si>
  <si>
    <t>전처리실 청소용 세제</t>
  </si>
  <si>
    <t>홈스타 뿌리는 곰팡이 싹 500ml 4개</t>
  </si>
  <si>
    <t>초자-14</t>
  </si>
  <si>
    <t>[METTLER TOLEDO] Ink Ribbon (Set of 2 pcs)</t>
  </si>
  <si>
    <t>(모델명: MT-MIR)</t>
  </si>
  <si>
    <t>초자-15</t>
  </si>
  <si>
    <t>표준 스퀴브 피어형 분액깔때기</t>
  </si>
  <si>
    <t>SciLab, Funnel, sepa 500ml, 29/32, PTFE Cock Bore 2.5, SL.Fun2143</t>
  </si>
  <si>
    <t>초자-16</t>
  </si>
  <si>
    <t>출장용 카트 박스 세트</t>
  </si>
  <si>
    <t>플랫폼 카트 웨건 엔폴드 접이식 박스 세트(FW-99FBC+ECB SET), 베이지탄/탄, (추가옵션: 7.엔폴드박스, 탄)</t>
  </si>
  <si>
    <t>초자-17</t>
  </si>
  <si>
    <t>KIMTECH KIMtex wipers</t>
  </si>
  <si>
    <t>300 x 350 mm, 50매/백. 10백/case</t>
  </si>
  <si>
    <t>초자-18</t>
  </si>
  <si>
    <t>스카치브라이트 제로 스크래치 스펀지 수세미</t>
  </si>
  <si>
    <t>10개입/pk</t>
  </si>
  <si>
    <t>초자-19</t>
  </si>
  <si>
    <t>초자-20</t>
  </si>
  <si>
    <t>울트라웨이브 베이직로드 베셀 o-ring</t>
  </si>
  <si>
    <t>마일스톤에스앤티㈜, MKU010</t>
  </si>
  <si>
    <t>초자-21</t>
  </si>
  <si>
    <t>울트라웨이브 RACK</t>
  </si>
  <si>
    <t>마일스톤에스앤티㈜ UltraWAVE, 15홀</t>
  </si>
  <si>
    <t>초자-22</t>
  </si>
  <si>
    <t>마일스톤에스앤티㈜ UltraWAVE, 5홀</t>
  </si>
  <si>
    <t>초자-23</t>
  </si>
  <si>
    <t>고무 피펫 필러</t>
  </si>
  <si>
    <t xml:space="preserve">	Pipet Filler, Natural Rubber, Flip-type, up to 100㎖, Red, DH.Bul605</t>
  </si>
  <si>
    <t>초자-24</t>
  </si>
  <si>
    <t>스텐 대차</t>
  </si>
  <si>
    <t>신한MS 클린룸 2단카트(CLC2), 바퀴 고급형(스탠프레임 캐스터)</t>
  </si>
  <si>
    <t>초자-25</t>
  </si>
  <si>
    <t>신한MS 클린룸 2단카트(CLA2), 바퀴 고급형(스탠프레임 캐스터), 상판 기본형(상하판 모두 난간)</t>
  </si>
  <si>
    <t>초자-26</t>
  </si>
  <si>
    <t>폐액운반 카트</t>
  </si>
  <si>
    <t>신한MS, [L107] 폐액운반 카트, 내경기준 가로*세로 350*600 [주문제작요청]</t>
  </si>
  <si>
    <t>초자-27</t>
  </si>
  <si>
    <t>아이브이오 보안경</t>
  </si>
  <si>
    <t> S01-173-142, 9160-285,투명, 프레임 GRAY</t>
  </si>
  <si>
    <t>초자-28</t>
  </si>
  <si>
    <t>자동 테이프 커터기 절단기</t>
  </si>
  <si>
    <t>ELM M-1000EX</t>
  </si>
  <si>
    <t>초자-29</t>
  </si>
  <si>
    <t>pk</t>
    <phoneticPr fontId="3" type="noConversion"/>
  </si>
  <si>
    <t>초자-30</t>
  </si>
  <si>
    <t>5100 NASCA High Pressure Valve</t>
  </si>
  <si>
    <t>Peakman sp, 3610</t>
  </si>
  <si>
    <t>초자-31</t>
  </si>
  <si>
    <t>금속검출기 전용 비닐</t>
  </si>
  <si>
    <t>Huko, 307905, 200ea/pk</t>
  </si>
  <si>
    <t>초자-32</t>
  </si>
  <si>
    <t>초자-33</t>
  </si>
  <si>
    <t>내화학 장갑</t>
  </si>
  <si>
    <t>KCS-93-800M, 케톤(아세톤) 저항, 285mm, Medium [30EA/PK]</t>
  </si>
  <si>
    <t>초자-34</t>
  </si>
  <si>
    <t>Gerhardt Combined electrode</t>
  </si>
  <si>
    <t>Gerhardt, 12-0555</t>
  </si>
  <si>
    <t>초자-35</t>
  </si>
  <si>
    <t xml:space="preserve">손소독티슈(에탄올) </t>
  </si>
  <si>
    <t>미드리움, 50매(1BOX 36EA)</t>
  </si>
  <si>
    <t>초자-36</t>
  </si>
  <si>
    <t>다목적 세정제</t>
  </si>
  <si>
    <t>미세스마이어스, 750ml x 3</t>
  </si>
  <si>
    <t>초자-37</t>
  </si>
  <si>
    <t>Anti-Static Foam Swab</t>
  </si>
  <si>
    <t>Sciex, ABS1017398 (Qty 50)</t>
  </si>
  <si>
    <t>초자-38</t>
  </si>
  <si>
    <t>여과지 No.5B</t>
  </si>
  <si>
    <t>초자-39</t>
  </si>
  <si>
    <t>초자-40</t>
  </si>
  <si>
    <t>유기용매 장갑</t>
  </si>
  <si>
    <t>SHIELDskin, ORANGE, S 90매/10pk/box</t>
  </si>
  <si>
    <t>초자-41</t>
  </si>
  <si>
    <t>유기용매장갑</t>
  </si>
  <si>
    <t>SHIELDskin, ORANGE, L 90매/10pk/box</t>
  </si>
  <si>
    <t>초자-42</t>
  </si>
  <si>
    <t>공기청정기 필터</t>
  </si>
  <si>
    <t>삼성공기청정기필터, AX60N5580WDD 필터, H13등급 더블임팩트(정품형), 미세먼지+탈취복합형</t>
  </si>
  <si>
    <t>초자-43</t>
  </si>
  <si>
    <t>분액깔때기</t>
  </si>
  <si>
    <t>초자-44</t>
  </si>
  <si>
    <t>Lenz, F07-83-720, 250ml</t>
  </si>
  <si>
    <t>초자-45</t>
  </si>
  <si>
    <t>삼각플라스크</t>
  </si>
  <si>
    <t>KAVALIERGLASS, F04-985-041, 250ml</t>
  </si>
  <si>
    <t>초자-46</t>
  </si>
  <si>
    <t>실험용 장갑</t>
  </si>
  <si>
    <t>한진양행, 폴리 글로브, M 200매/pk</t>
  </si>
  <si>
    <t>초자-47</t>
  </si>
  <si>
    <t>실헙용 마스크</t>
  </si>
  <si>
    <t>꼼마꼼마 올데이 비말차단 마스크 대형 흰색 1통(50매)/3통/set</t>
  </si>
  <si>
    <t>초자-48</t>
  </si>
  <si>
    <t>분진 차단 방진마스크</t>
  </si>
  <si>
    <t>아에르 프로 큐2 방진마스크 특급 접이식 AQ301S,씨앤투스 화이트 10매/pk</t>
  </si>
  <si>
    <t>초자-49</t>
  </si>
  <si>
    <t>폐액 수거용 깔때기</t>
  </si>
  <si>
    <t>석림세이프티, Safe&amp;Work, NSF-6-R</t>
  </si>
  <si>
    <t>초자-50</t>
  </si>
  <si>
    <t>석림세이프티, Safe&amp;Work, NSF-6-Y</t>
  </si>
  <si>
    <t>초자-51</t>
  </si>
  <si>
    <t>메스실린더</t>
  </si>
  <si>
    <t>Brand GmBH, C27-59-313, 100ml, 2ea/pk</t>
  </si>
  <si>
    <t>초자-52</t>
  </si>
  <si>
    <t>단형 메스실린더</t>
  </si>
  <si>
    <t>DURAN, DU.2139514, 25ml</t>
  </si>
  <si>
    <t>초자-53</t>
  </si>
  <si>
    <t>메스플라스크</t>
  </si>
  <si>
    <t>F04-59-413, 200ml</t>
  </si>
  <si>
    <t>초자-54</t>
  </si>
  <si>
    <t>검체 운반 카트</t>
  </si>
  <si>
    <t>LK Labkorea, C04-548-125, DK201E, 2단난간</t>
  </si>
  <si>
    <t>초자-55</t>
  </si>
  <si>
    <t>검체 보관 카트</t>
  </si>
  <si>
    <t>천양사의료과학, CY-4228, 950*450*950mm</t>
  </si>
  <si>
    <t>초자-56</t>
  </si>
  <si>
    <t>접이식 검체 운반 카트</t>
  </si>
  <si>
    <t>접이식 플라스틱카트 손잡이형, c04-22-030,pcd850,850*540*960</t>
  </si>
  <si>
    <t>초자-57</t>
  </si>
  <si>
    <t>광구 일체형 세척병</t>
  </si>
  <si>
    <t>B08-46-903, T561110, 250ml</t>
  </si>
  <si>
    <t>초자-58</t>
  </si>
  <si>
    <t>실험실 청소용</t>
  </si>
  <si>
    <t>유한양행, 유한락스 곰팡이 제거제 스프레이, 600ml</t>
  </si>
  <si>
    <t>초자-59</t>
  </si>
  <si>
    <t>볼텍스 믹서_본품</t>
  </si>
  <si>
    <t>M04-06-100, VM-10</t>
  </si>
  <si>
    <t>초자-60</t>
  </si>
  <si>
    <t>볼텍스 믹서_소모품</t>
  </si>
  <si>
    <t>M04-06-190, VM10RP</t>
  </si>
  <si>
    <t>초자-61</t>
  </si>
  <si>
    <t>검체용 믹서기_신일</t>
  </si>
  <si>
    <t>신일 다용도 웰빙분쇄기, 화이트그린, SFM-C555SP, 구성품(믹서용 칼날 1개+분쇄용 칼날 1개+컵뚜껑 3개+큰컵 2개+작은컵 3개)</t>
  </si>
  <si>
    <t>초자-62</t>
  </si>
  <si>
    <t>검체용 분쇄기_테팔</t>
  </si>
  <si>
    <t>테팔 미니믹스 트라이탄 다지기 분쇄기 BL163EKR, 본품+다지기+분쇄기</t>
  </si>
  <si>
    <t>초자-63</t>
  </si>
  <si>
    <t>검체용 믹서기_닌자</t>
  </si>
  <si>
    <t>닌자 믹서기 프로페셔널 듀오, BN750KRCO, 본품+싱글컵+피처컵+컵뚜껑 2개+칼날 2개</t>
  </si>
  <si>
    <t>초자-64</t>
  </si>
  <si>
    <t>초자-65</t>
  </si>
  <si>
    <t>핫플레이트</t>
  </si>
  <si>
    <t>H03-04-180, PDLP430, 400*300 mm</t>
  </si>
  <si>
    <t>초자-66</t>
  </si>
  <si>
    <t>타르 양모</t>
  </si>
  <si>
    <t>제일모직, 헤라순모 스노우화이트, 10ea/set</t>
  </si>
  <si>
    <t>초자-67</t>
  </si>
  <si>
    <t>Micro Hematocrit Capillary Tube</t>
  </si>
  <si>
    <t>초자-68</t>
  </si>
  <si>
    <t>TLC Silica gel 60 F254</t>
  </si>
  <si>
    <t xml:space="preserve">	Merck Millipore 1.05554.0001, 25units, 20*20cm</t>
  </si>
  <si>
    <t>초자-69</t>
  </si>
  <si>
    <t>초자-70</t>
  </si>
  <si>
    <t>적정기 소모품</t>
  </si>
  <si>
    <t>초자-71</t>
  </si>
  <si>
    <t>실험실 청소기 소모품_흡입구 헤드</t>
  </si>
  <si>
    <t>삼성, VCA-SAB90 VCA-SAB92 호환 삼성 비스포크 슬림 소프트 마루 브러시 헤드 세트</t>
  </si>
  <si>
    <t>초자-72</t>
  </si>
  <si>
    <t>실험실 청소기 소모품_먼지봉투</t>
  </si>
  <si>
    <t>삼성, 청정스테이션 먼지봉투 (VS15A*/VCA-SAE90/85*)</t>
  </si>
  <si>
    <t>초자-73</t>
  </si>
  <si>
    <t>실험실 청소기 소모품_배기필터</t>
  </si>
  <si>
    <t>삼성, 청정스테이션 배기필터 (VS15A*/VCA-SAE90/85*)</t>
  </si>
  <si>
    <t>초자-74</t>
  </si>
  <si>
    <t>실험용 내화학방염보호복</t>
  </si>
  <si>
    <t>Westex Shield CXP - Lab coat, 내화학방염보호복, L</t>
  </si>
  <si>
    <t>초자-75</t>
  </si>
  <si>
    <t>실험실 안전화</t>
  </si>
  <si>
    <t>초자-76</t>
  </si>
  <si>
    <t>마이크로웨이브 소모품</t>
  </si>
  <si>
    <t>테크톤, MTC-3000</t>
  </si>
  <si>
    <t>초자-77</t>
  </si>
  <si>
    <t>초자-78</t>
  </si>
  <si>
    <t>싱크대 배수구 거름망</t>
  </si>
  <si>
    <t xml:space="preserve">싱크대 하수구망 , 플라스틱 씽크망 C타입 대형, 49mart , 6474197915 </t>
  </si>
  <si>
    <t>초자-79</t>
  </si>
  <si>
    <t>초자-80</t>
  </si>
  <si>
    <t>초자-81</t>
  </si>
  <si>
    <t>초자-82</t>
  </si>
  <si>
    <t>실험장비 부동액</t>
  </si>
  <si>
    <t>불스원 사계절 물없이 바로쓰는 부동액, 에틸렌글리콜(50부피%희석형), 3L</t>
  </si>
  <si>
    <t>초자-83</t>
  </si>
  <si>
    <t>초자-84</t>
  </si>
  <si>
    <t>검체 수거 카트</t>
  </si>
  <si>
    <t>초자-85</t>
  </si>
  <si>
    <t>Cadenza CD-C18 Column</t>
  </si>
  <si>
    <t>초자-86</t>
  </si>
  <si>
    <t>초자-87</t>
  </si>
  <si>
    <t>초자-88</t>
  </si>
  <si>
    <t>초자-89</t>
  </si>
  <si>
    <t>초자-90</t>
  </si>
  <si>
    <t>초자-91</t>
  </si>
  <si>
    <t>실험복(여성)</t>
  </si>
  <si>
    <t>초자-92</t>
  </si>
  <si>
    <t>초자-93</t>
  </si>
  <si>
    <t>방독면 정화통</t>
  </si>
  <si>
    <t>3M, 6006K , 2ea/pk</t>
  </si>
  <si>
    <t>초자-94</t>
  </si>
  <si>
    <t>Research® plus single-channel, variable 100 -1000 µL, blue incl. epT.I.P.S.® box</t>
  </si>
  <si>
    <t>Eppendorf, EP.3123000063(교정성적서 포함)</t>
  </si>
  <si>
    <t>초자-95</t>
  </si>
  <si>
    <t>삼인싸이언스 폐액통 안전케이스 전용필터 (산성)</t>
  </si>
  <si>
    <t>S-SFIL-A</t>
  </si>
  <si>
    <t>초자-96</t>
  </si>
  <si>
    <t>삼인싸이언스 폐액통 안전케이스 전용필터 (염기성)</t>
  </si>
  <si>
    <t>S-SFIL-B</t>
  </si>
  <si>
    <t>초자-97</t>
  </si>
  <si>
    <t>삼인싸이언스 폐액통 안전케이스 전용필터 (VOC)</t>
  </si>
  <si>
    <t>S-SFIL-V</t>
  </si>
  <si>
    <t>초자-98</t>
  </si>
  <si>
    <t>4 mm split liner</t>
  </si>
  <si>
    <t>Agilent, 5183-4711</t>
  </si>
  <si>
    <t>초자-99</t>
  </si>
  <si>
    <t>Disposable Standard Cuvette / 일회용 큐벳</t>
  </si>
  <si>
    <t>Cat No: S18-59-018 / Model: 759105, Macro type, 100pcs/box</t>
  </si>
  <si>
    <t>초자-100</t>
  </si>
  <si>
    <t>초자-101</t>
  </si>
  <si>
    <t>전처리용 드라이기</t>
  </si>
  <si>
    <t>한일전자 파테크 PD-Y1342</t>
  </si>
  <si>
    <t>초자-102</t>
  </si>
  <si>
    <t>실험실용 손보호제</t>
  </si>
  <si>
    <t>아트릭스 스트롱 프로텍션 크림, 75 ml</t>
  </si>
  <si>
    <t>초자-103</t>
  </si>
  <si>
    <t>내산성 실험복</t>
  </si>
  <si>
    <t>초자-104</t>
  </si>
  <si>
    <t>내산성 방진마스크</t>
  </si>
  <si>
    <t>초자-105</t>
  </si>
  <si>
    <t>유리막대</t>
  </si>
  <si>
    <t>CUOG0109-200, Ø6 x 200mm</t>
  </si>
  <si>
    <t>구급함</t>
  </si>
  <si>
    <t>IJ 구급함6호 SP-5호</t>
  </si>
  <si>
    <t>도가니 집게</t>
  </si>
  <si>
    <t>KA22-68, 50cm</t>
  </si>
  <si>
    <t>KA22-65, 23cm</t>
  </si>
  <si>
    <t>실험실 개수대 배수구 부품</t>
  </si>
  <si>
    <t>A-3 거름망 플라스틱 대</t>
  </si>
  <si>
    <t>4BNK 스텐 씽크망 소, 실버, 1개</t>
  </si>
  <si>
    <t>실험복 세탁용 세제</t>
  </si>
  <si>
    <t>퍼실 디스크 컬러 캡슐세제 파우치, 38개입, 1개</t>
  </si>
  <si>
    <t>실험실 먼지 처리기 교체용 먼지봉투</t>
  </si>
  <si>
    <t>LG정품 코드제로 오브제 올인원타워 A9S용 먼지봉투 2.5L 3개</t>
  </si>
  <si>
    <t>냉장고 성에제거제</t>
  </si>
  <si>
    <t>㈜현친에치앤씨, 깔끄미 살균세정, 500ml</t>
  </si>
  <si>
    <t>디지털 온습도계</t>
  </si>
  <si>
    <t>SATO, PC-5400TRH, 교정성적서 포함(온도 10℃ 20℃ 30℃ / 습도포인트 30% 50% 70%)</t>
    <phoneticPr fontId="3" type="noConversion"/>
  </si>
  <si>
    <t>플라스크용 무게 링</t>
  </si>
  <si>
    <t>LabPlasti®, F04-339-123, weigh ring PVC coated</t>
  </si>
  <si>
    <t>멸균팩 스탠드</t>
  </si>
  <si>
    <t>비엔에프코리아, 멸균백 백오픈 스탠드(아크릴)</t>
  </si>
  <si>
    <t>자동 tape 컷팅기</t>
  </si>
  <si>
    <t>위안한, M-1000, 220V 코드선 포함</t>
  </si>
  <si>
    <t>플러그 변환 어댑터</t>
  </si>
  <si>
    <t>서진바이텍, 초슬림 멀티플러그 원형, 10A/220~250V/최대 2500W</t>
  </si>
  <si>
    <t>와이어 샘플백</t>
  </si>
  <si>
    <t>Nasco,  B01447WA, 38*50.8cm, 5,441ml, Box of 100</t>
  </si>
  <si>
    <t>검체 밀봉기</t>
  </si>
  <si>
    <t>LOVERO SK-510</t>
  </si>
  <si>
    <t>와이어 필터 샘플백</t>
  </si>
  <si>
    <t>BNF korea, BNF-1930FW, 19*30cm, 1620ml, 250/box</t>
  </si>
  <si>
    <t>크린룸 밀대</t>
  </si>
  <si>
    <t>한경희 2in1 스프레이 물걸레 밀대걸레 HEOM-D100WT</t>
  </si>
  <si>
    <t>전처리실 배수구 클리너</t>
  </si>
  <si>
    <t>엘지생활건강, 홈스타 세면대 배수관 클리너 230ml</t>
  </si>
  <si>
    <t>durham tube</t>
  </si>
  <si>
    <t>TU1410-825 다람발효관, Ø8 x h25 mm, 100ea/pk</t>
  </si>
  <si>
    <t>2-Phenylphenol</t>
    <phoneticPr fontId="3" type="noConversion"/>
  </si>
  <si>
    <t>Benzyl butyl phtalate</t>
    <phoneticPr fontId="3" type="noConversion"/>
  </si>
  <si>
    <t>Sigma, 247537(6153-56-6), 500g</t>
  </si>
  <si>
    <t>Merck, 1.09081, 1L</t>
  </si>
  <si>
    <t>Sigmalaldrich, 459844, 1L</t>
  </si>
  <si>
    <t>Sigmaaldrich, 221228, 500mL</t>
  </si>
  <si>
    <t>ammonium iron(Ⅱ) sulfate hexahydrate</t>
  </si>
  <si>
    <t>Sigma, 09719, 250g</t>
  </si>
  <si>
    <t>barium chloride dihydrate</t>
  </si>
  <si>
    <t>Sigma, 217565, 500g</t>
  </si>
  <si>
    <t>Agilent, 6610030100, 500mL</t>
  </si>
  <si>
    <t>Agilent, 5190-8562, 100mL</t>
  </si>
  <si>
    <t>Agilent ,5190-8475, 100mL</t>
  </si>
  <si>
    <t>Agilent, 5190-8485, 100mL</t>
  </si>
  <si>
    <t>Supelco, CRM868095, 100 X 1.2 mL</t>
  </si>
  <si>
    <t>Accustandard , PE-CAL2-ASL-1, 100mL</t>
  </si>
  <si>
    <t>Supelco, PHR1210-3X1.2ML</t>
  </si>
  <si>
    <t>KRISS, 108-04-004, 15g</t>
  </si>
  <si>
    <t>KRISS, 108-10-025, 34g</t>
  </si>
  <si>
    <t>Supelco, PHR3740, 500 mg</t>
  </si>
  <si>
    <t>CAS 123-54-6, P7754, 100mL, sigmaaldrich</t>
  </si>
  <si>
    <t>KWIK-STIK™, 0123K,  6 packs/ea, 유효기간 1년 이상</t>
    <phoneticPr fontId="3" type="noConversion"/>
  </si>
  <si>
    <t>KWIK-STIK™, 0818K, 6 packs/ea, 유효기간 1년 이상</t>
    <phoneticPr fontId="3" type="noConversion"/>
  </si>
  <si>
    <t>KWIK-STIK™, 01076K, 6 packs/ea, 유효기간 1년 이상</t>
    <phoneticPr fontId="3" type="noConversion"/>
  </si>
  <si>
    <t>MB cell, MB-C0814, 1 vial
유효기간2028년 6월 이후</t>
    <phoneticPr fontId="3" type="noConversion"/>
  </si>
  <si>
    <t>BIOMERIEUX, 20800, 12 strips, 유효기간 1년이상</t>
    <phoneticPr fontId="3" type="noConversion"/>
  </si>
  <si>
    <t>MB cell, MB-88007, [30 tubes, 30 discs, 3.5 mL reagent/pk], 유효기간 1년이상</t>
    <phoneticPr fontId="3" type="noConversion"/>
  </si>
  <si>
    <t>seaspray nebulizer(glass) U-series</t>
    <phoneticPr fontId="3" type="noConversion"/>
  </si>
  <si>
    <t>Chemglass, Cat No. 17221, 300/Box</t>
  </si>
  <si>
    <t>실험실용 덴탈마스크</t>
  </si>
  <si>
    <t>에어데이즈 덴탈마스크, 대형 화이트</t>
  </si>
  <si>
    <t>ADVANTEC, TY5B-110, 100 ea/pk</t>
  </si>
  <si>
    <t>DM.Tub2001, Capillary Tube, without Sodium Heparine, Blue 100/pk</t>
  </si>
  <si>
    <t>Metrohm, 65734191, PM Kit EU20 Basic</t>
    <phoneticPr fontId="3" type="noConversion"/>
  </si>
  <si>
    <t xml:space="preserve"> 바크, BARC C -2 클로그(사이즈문의)</t>
    <phoneticPr fontId="3" type="noConversion"/>
  </si>
  <si>
    <t>삼정크린마스터, 420×370×440-1,000</t>
  </si>
  <si>
    <t>Imtakt, 3um, 3x150mm, CD035</t>
  </si>
  <si>
    <t>체로키, 4350 (색상 및 사이즈 추후 문의)</t>
  </si>
  <si>
    <t>Cat. No: KNR6RBL / Model: KNR6RB-LG-0R / Description: Mens FR/CP Lab coat L</t>
    <phoneticPr fontId="3" type="noConversion"/>
  </si>
  <si>
    <t>에버그린, C850V, 120pcs/box</t>
    <phoneticPr fontId="3" type="noConversion"/>
  </si>
  <si>
    <t>Shield Scientific, 669252, 7/s, 400ea/box</t>
    <phoneticPr fontId="3" type="noConversion"/>
  </si>
  <si>
    <t>Nasco,  B01446WA, 25.4*50.8cm, 3,638ml, Box of 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</si>
</sst>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Helv"/>
      <family val="2"/>
    </font>
    <font>
      <sz val="11"/>
      <color rgb="FF00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6"/>
      <name val="Malgun Gothic Semilight"/>
      <family val="2"/>
      <charset val="129"/>
    </font>
    <font>
      <sz val="16"/>
      <name val="Malgun Gothic Semilight"/>
      <family val="3"/>
      <charset val="129"/>
    </font>
    <font>
      <sz val="10"/>
      <color theme="1"/>
      <name val="Malgun Gothic Semilight"/>
      <family val="3"/>
      <charset val="129"/>
    </font>
    <font>
      <sz val="11"/>
      <name val="Malgun Gothic Semilight"/>
      <family val="3"/>
      <charset val="129"/>
    </font>
    <font>
      <b/>
      <sz val="10"/>
      <name val="Malgun Gothic Semilight"/>
      <family val="3"/>
      <charset val="129"/>
    </font>
    <font>
      <b/>
      <sz val="10"/>
      <color rgb="FFFF0000"/>
      <name val="Malgun Gothic Semilight"/>
      <family val="3"/>
      <charset val="129"/>
    </font>
    <font>
      <sz val="10"/>
      <name val="Malgun Gothic Semilight"/>
      <family val="3"/>
      <charset val="129"/>
    </font>
    <font>
      <sz val="10"/>
      <color rgb="FF222222"/>
      <name val="Malgun Gothic Semilight"/>
      <family val="3"/>
      <charset val="129"/>
    </font>
    <font>
      <b/>
      <sz val="9"/>
      <color indexed="81"/>
      <name val="Tahoma"/>
      <family val="2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9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1" fillId="0" borderId="0"/>
    <xf numFmtId="0" fontId="12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 applyFill="0" applyAlignment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shrinkToFit="1"/>
    </xf>
    <xf numFmtId="0" fontId="9" fillId="0" borderId="1" xfId="3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 wrapText="1" shrinkToFi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center" vertical="center" wrapText="1" shrinkToFit="1"/>
    </xf>
    <xf numFmtId="0" fontId="6" fillId="0" borderId="1" xfId="10" applyFont="1" applyFill="1" applyBorder="1" applyAlignment="1">
      <alignment horizontal="center" vertical="center" wrapText="1"/>
    </xf>
    <xf numFmtId="0" fontId="6" fillId="0" borderId="1" xfId="17" applyFont="1" applyFill="1" applyBorder="1" applyAlignment="1">
      <alignment horizontal="center" vertical="center" wrapText="1" shrinkToFit="1"/>
    </xf>
    <xf numFmtId="0" fontId="6" fillId="0" borderId="1" xfId="18" applyFont="1" applyFill="1" applyBorder="1" applyAlignment="1">
      <alignment horizontal="center" vertical="center" wrapText="1" shrinkToFit="1"/>
    </xf>
    <xf numFmtId="0" fontId="9" fillId="0" borderId="1" xfId="0" quotePrefix="1" applyFont="1" applyFill="1" applyBorder="1" applyAlignment="1">
      <alignment horizontal="center" vertical="center" wrapText="1" shrinkToFit="1"/>
    </xf>
    <xf numFmtId="0" fontId="6" fillId="0" borderId="1" xfId="12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wrapText="1" shrinkToFit="1"/>
    </xf>
    <xf numFmtId="0" fontId="6" fillId="0" borderId="1" xfId="3" applyFont="1" applyFill="1" applyBorder="1" applyAlignment="1">
      <alignment horizontal="center" vertical="center" shrinkToFit="1"/>
    </xf>
    <xf numFmtId="0" fontId="6" fillId="0" borderId="1" xfId="7" applyFont="1" applyFill="1" applyBorder="1" applyAlignment="1">
      <alignment horizontal="center" vertical="center" shrinkToFit="1"/>
    </xf>
    <xf numFmtId="0" fontId="9" fillId="0" borderId="1" xfId="7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3" applyFont="1" applyBorder="1" applyAlignment="1">
      <alignment horizontal="center" vertical="center" wrapText="1" shrinkToFit="1"/>
    </xf>
    <xf numFmtId="0" fontId="6" fillId="2" borderId="1" xfId="3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9" fillId="0" borderId="1" xfId="3" applyFont="1" applyFill="1" applyBorder="1" applyAlignment="1">
      <alignment horizontal="center" vertical="center" shrinkToFit="1"/>
    </xf>
    <xf numFmtId="0" fontId="9" fillId="0" borderId="1" xfId="3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/>
    </xf>
    <xf numFmtId="0" fontId="9" fillId="0" borderId="1" xfId="9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9" fillId="0" borderId="1" xfId="10" applyFont="1" applyFill="1" applyBorder="1" applyAlignment="1">
      <alignment horizontal="center" vertical="center"/>
    </xf>
    <xf numFmtId="0" fontId="9" fillId="0" borderId="1" xfId="8" applyFont="1" applyFill="1" applyBorder="1" applyAlignment="1">
      <alignment horizontal="center" vertical="center" shrinkToFit="1"/>
    </xf>
    <xf numFmtId="0" fontId="9" fillId="0" borderId="1" xfId="11" applyFont="1" applyFill="1" applyBorder="1" applyAlignment="1">
      <alignment horizontal="center" vertical="center"/>
    </xf>
    <xf numFmtId="0" fontId="9" fillId="0" borderId="1" xfId="16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1" xfId="12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left" vertical="center"/>
    </xf>
    <xf numFmtId="0" fontId="22" fillId="0" borderId="1" xfId="1" applyFont="1" applyBorder="1" applyAlignment="1">
      <alignment horizontal="center" vertical="center"/>
    </xf>
  </cellXfs>
  <cellStyles count="19">
    <cellStyle name="쉼표 [0] 14" xfId="9" xr:uid="{44F3B41A-1299-4102-BEE7-4081E90667D4}"/>
    <cellStyle name="통화 [0]_050816-검사과-김학열_2007 HACCP" xfId="8" xr:uid="{33B4D36E-1706-4B4B-905B-C6C0FB50D9B0}"/>
    <cellStyle name="표준" xfId="0" builtinId="0"/>
    <cellStyle name="표준 10 10 2" xfId="14" xr:uid="{1AB2799B-8BD4-471D-86E9-88B49688650E}"/>
    <cellStyle name="표준 16" xfId="18" xr:uid="{CA49E8E6-D653-4246-8205-BD9DC8B013E2}"/>
    <cellStyle name="표준 3 2" xfId="12" xr:uid="{901F2C44-D98E-4B12-93A2-471C3D3456CE}"/>
    <cellStyle name="표준 4" xfId="1" xr:uid="{F9498D88-1F69-4E8D-BFD3-74667DC28682}"/>
    <cellStyle name="표준 4 18 4" xfId="6" xr:uid="{0DD14D9F-3C2B-4EE9-B2FB-14BE92EC4378}"/>
    <cellStyle name="표준 4 25 2" xfId="11" xr:uid="{617C5472-ADC5-433B-B74C-938D46DD8EDB}"/>
    <cellStyle name="표준 51" xfId="10" xr:uid="{D4FE5B20-155A-4FAD-8960-AECCF7BF16A1}"/>
    <cellStyle name="표준 65 3 2 2" xfId="16" xr:uid="{6DC7D75C-39E2-449B-ABFB-B2FB4313F385}"/>
    <cellStyle name="표준 7 2 2" xfId="7" xr:uid="{56158E7B-22A5-4130-8636-42D72C6E4E86}"/>
    <cellStyle name="표준 70" xfId="13" xr:uid="{DA66DF4B-3B63-4663-96D4-A8EC260CCF33}"/>
    <cellStyle name="표준 70 2" xfId="15" xr:uid="{7D8C4556-BA1B-46D2-8391-485736C55EEF}"/>
    <cellStyle name="표준 8" xfId="17" xr:uid="{51491733-644F-4647-A7F9-E0F5547B53D1}"/>
    <cellStyle name="표준_1.빈거.거래명세서" xfId="3" xr:uid="{DA37493D-B564-4E15-B616-D8180521E807}"/>
    <cellStyle name="표준_1.빈거.거래명세서 2" xfId="5" xr:uid="{BEB44F57-EFDB-465A-9453-20D4668B314D}"/>
    <cellStyle name="표준_120119-경기도보건환경연구원-안산농검_손미희님(수정)" xfId="4" xr:uid="{417DA3DC-6170-4FA5-8DB4-C62CDABF767B}"/>
    <cellStyle name="표준_시약초자 대장 서식" xfId="2" xr:uid="{0A977072-744A-4DAB-9B38-D7B07878BE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891A7-F6EF-400E-A36E-F343CE90BAF5}">
  <dimension ref="A1:I134"/>
  <sheetViews>
    <sheetView tabSelected="1" zoomScaleNormal="100" workbookViewId="0">
      <selection sqref="A1:F1"/>
    </sheetView>
  </sheetViews>
  <sheetFormatPr defaultRowHeight="20.100000000000001" customHeight="1"/>
  <cols>
    <col min="1" max="1" width="9" style="2"/>
    <col min="2" max="2" width="67.75" style="2" customWidth="1"/>
    <col min="3" max="3" width="52.125" style="2" bestFit="1" customWidth="1"/>
    <col min="4" max="4" width="9" style="2"/>
    <col min="5" max="8" width="9" style="2" customWidth="1"/>
    <col min="9" max="16384" width="9" style="2"/>
  </cols>
  <sheetData>
    <row r="1" spans="1:9" s="1" customFormat="1" ht="29.25" customHeight="1">
      <c r="A1" s="67" t="s">
        <v>0</v>
      </c>
      <c r="B1" s="67"/>
      <c r="C1" s="67"/>
      <c r="D1" s="67"/>
      <c r="E1" s="67"/>
      <c r="F1" s="67"/>
    </row>
    <row r="2" spans="1:9" ht="20.100000000000001" customHeight="1">
      <c r="A2" s="68" t="s">
        <v>1</v>
      </c>
      <c r="B2" s="68"/>
      <c r="C2" s="68"/>
      <c r="D2" s="68"/>
      <c r="E2" s="68"/>
      <c r="F2" s="68"/>
    </row>
    <row r="3" spans="1:9" ht="20.10000000000000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</row>
    <row r="4" spans="1:9" ht="20.100000000000001" customHeight="1">
      <c r="A4" s="69"/>
      <c r="B4" s="69"/>
      <c r="C4" s="69"/>
      <c r="D4" s="69"/>
      <c r="E4" s="69"/>
      <c r="F4" s="69"/>
      <c r="G4" s="4"/>
      <c r="H4" s="4"/>
      <c r="I4" s="4">
        <f>SUM(I5:I134)</f>
        <v>197</v>
      </c>
    </row>
    <row r="5" spans="1:9" ht="20.100000000000001" customHeight="1">
      <c r="A5" s="4" t="s">
        <v>11</v>
      </c>
      <c r="B5" s="4" t="s">
        <v>668</v>
      </c>
      <c r="C5" s="4" t="s">
        <v>12</v>
      </c>
      <c r="D5" s="4" t="s">
        <v>13</v>
      </c>
      <c r="E5" s="53">
        <v>1</v>
      </c>
      <c r="F5" s="39"/>
      <c r="G5" s="39"/>
      <c r="H5" s="39"/>
      <c r="I5" s="4">
        <f>SUM(E5:H5)</f>
        <v>1</v>
      </c>
    </row>
    <row r="6" spans="1:9" ht="20.100000000000001" customHeight="1">
      <c r="A6" s="4" t="s">
        <v>14</v>
      </c>
      <c r="B6" s="4" t="s">
        <v>15</v>
      </c>
      <c r="C6" s="4" t="s">
        <v>16</v>
      </c>
      <c r="D6" s="4" t="s">
        <v>13</v>
      </c>
      <c r="E6" s="53">
        <v>1</v>
      </c>
      <c r="F6" s="39"/>
      <c r="G6" s="39"/>
      <c r="H6" s="39"/>
      <c r="I6" s="4">
        <f t="shared" ref="I6:I76" si="0">SUM(E6:H6)</f>
        <v>1</v>
      </c>
    </row>
    <row r="7" spans="1:9" ht="20.100000000000001" customHeight="1">
      <c r="A7" s="4" t="s">
        <v>17</v>
      </c>
      <c r="B7" s="4" t="s">
        <v>18</v>
      </c>
      <c r="C7" s="4" t="s">
        <v>19</v>
      </c>
      <c r="D7" s="4" t="s">
        <v>13</v>
      </c>
      <c r="E7" s="53">
        <v>1</v>
      </c>
      <c r="F7" s="39"/>
      <c r="G7" s="39"/>
      <c r="H7" s="39"/>
      <c r="I7" s="4">
        <f t="shared" si="0"/>
        <v>1</v>
      </c>
    </row>
    <row r="8" spans="1:9" ht="20.100000000000001" customHeight="1">
      <c r="A8" s="4" t="s">
        <v>20</v>
      </c>
      <c r="B8" s="4" t="s">
        <v>21</v>
      </c>
      <c r="C8" s="4" t="s">
        <v>22</v>
      </c>
      <c r="D8" s="4" t="s">
        <v>13</v>
      </c>
      <c r="E8" s="53">
        <v>1</v>
      </c>
      <c r="F8" s="39"/>
      <c r="G8" s="39"/>
      <c r="H8" s="39"/>
      <c r="I8" s="4">
        <f t="shared" si="0"/>
        <v>1</v>
      </c>
    </row>
    <row r="9" spans="1:9" ht="20.100000000000001" customHeight="1">
      <c r="A9" s="4" t="s">
        <v>23</v>
      </c>
      <c r="B9" s="4" t="s">
        <v>24</v>
      </c>
      <c r="C9" s="4" t="s">
        <v>25</v>
      </c>
      <c r="D9" s="4" t="s">
        <v>13</v>
      </c>
      <c r="E9" s="53">
        <v>1</v>
      </c>
      <c r="F9" s="39"/>
      <c r="G9" s="39"/>
      <c r="H9" s="39"/>
      <c r="I9" s="4">
        <f t="shared" si="0"/>
        <v>1</v>
      </c>
    </row>
    <row r="10" spans="1:9" ht="20.100000000000001" customHeight="1">
      <c r="A10" s="4" t="s">
        <v>26</v>
      </c>
      <c r="B10" s="4" t="s">
        <v>669</v>
      </c>
      <c r="C10" s="4" t="s">
        <v>27</v>
      </c>
      <c r="D10" s="4" t="s">
        <v>13</v>
      </c>
      <c r="E10" s="53">
        <v>1</v>
      </c>
      <c r="F10" s="39"/>
      <c r="G10" s="39"/>
      <c r="H10" s="39"/>
      <c r="I10" s="4">
        <f t="shared" si="0"/>
        <v>1</v>
      </c>
    </row>
    <row r="11" spans="1:9" ht="20.100000000000001" customHeight="1">
      <c r="A11" s="4" t="s">
        <v>28</v>
      </c>
      <c r="B11" s="4" t="s">
        <v>29</v>
      </c>
      <c r="C11" s="4" t="s">
        <v>30</v>
      </c>
      <c r="D11" s="4" t="s">
        <v>13</v>
      </c>
      <c r="E11" s="53">
        <v>1</v>
      </c>
      <c r="F11" s="39"/>
      <c r="G11" s="39"/>
      <c r="H11" s="39"/>
      <c r="I11" s="4">
        <f t="shared" si="0"/>
        <v>1</v>
      </c>
    </row>
    <row r="12" spans="1:9" ht="20.100000000000001" customHeight="1">
      <c r="A12" s="4" t="s">
        <v>31</v>
      </c>
      <c r="B12" s="4" t="s">
        <v>33</v>
      </c>
      <c r="C12" s="4" t="s">
        <v>670</v>
      </c>
      <c r="D12" s="4" t="s">
        <v>13</v>
      </c>
      <c r="E12" s="53">
        <v>1</v>
      </c>
      <c r="F12" s="39"/>
      <c r="G12" s="39"/>
      <c r="H12" s="39"/>
      <c r="I12" s="4">
        <f t="shared" si="0"/>
        <v>1</v>
      </c>
    </row>
    <row r="13" spans="1:9" ht="20.100000000000001" customHeight="1">
      <c r="A13" s="4" t="s">
        <v>32</v>
      </c>
      <c r="B13" s="4" t="s">
        <v>35</v>
      </c>
      <c r="C13" s="4" t="s">
        <v>671</v>
      </c>
      <c r="D13" s="4" t="s">
        <v>13</v>
      </c>
      <c r="E13" s="53">
        <v>1</v>
      </c>
      <c r="F13" s="39"/>
      <c r="G13" s="39"/>
      <c r="H13" s="39"/>
      <c r="I13" s="4">
        <f t="shared" si="0"/>
        <v>1</v>
      </c>
    </row>
    <row r="14" spans="1:9" ht="20.100000000000001" customHeight="1">
      <c r="A14" s="4" t="s">
        <v>34</v>
      </c>
      <c r="B14" s="4" t="s">
        <v>231</v>
      </c>
      <c r="C14" s="4" t="s">
        <v>672</v>
      </c>
      <c r="D14" s="4" t="s">
        <v>13</v>
      </c>
      <c r="E14" s="53">
        <v>1</v>
      </c>
      <c r="F14" s="39"/>
      <c r="G14" s="39"/>
      <c r="H14" s="39"/>
      <c r="I14" s="4">
        <f t="shared" si="0"/>
        <v>1</v>
      </c>
    </row>
    <row r="15" spans="1:9" ht="20.100000000000001" customHeight="1">
      <c r="A15" s="4" t="s">
        <v>36</v>
      </c>
      <c r="B15" s="4" t="s">
        <v>38</v>
      </c>
      <c r="C15" s="4" t="s">
        <v>673</v>
      </c>
      <c r="D15" s="4" t="s">
        <v>13</v>
      </c>
      <c r="E15" s="53">
        <v>1</v>
      </c>
      <c r="F15" s="39"/>
      <c r="G15" s="39"/>
      <c r="H15" s="39"/>
      <c r="I15" s="4">
        <f t="shared" si="0"/>
        <v>1</v>
      </c>
    </row>
    <row r="16" spans="1:9" ht="20.100000000000001" customHeight="1">
      <c r="A16" s="4" t="s">
        <v>37</v>
      </c>
      <c r="B16" s="4" t="s">
        <v>674</v>
      </c>
      <c r="C16" s="4" t="s">
        <v>675</v>
      </c>
      <c r="D16" s="4" t="s">
        <v>13</v>
      </c>
      <c r="E16" s="53">
        <v>1</v>
      </c>
      <c r="F16" s="39"/>
      <c r="G16" s="39"/>
      <c r="H16" s="39"/>
      <c r="I16" s="4">
        <f t="shared" si="0"/>
        <v>1</v>
      </c>
    </row>
    <row r="17" spans="1:9" ht="20.100000000000001" customHeight="1">
      <c r="A17" s="4" t="s">
        <v>39</v>
      </c>
      <c r="B17" s="4" t="s">
        <v>676</v>
      </c>
      <c r="C17" s="7" t="s">
        <v>677</v>
      </c>
      <c r="D17" s="4" t="s">
        <v>13</v>
      </c>
      <c r="E17" s="53">
        <v>1</v>
      </c>
      <c r="F17" s="39"/>
      <c r="G17" s="39"/>
      <c r="H17" s="39"/>
      <c r="I17" s="4">
        <f t="shared" si="0"/>
        <v>1</v>
      </c>
    </row>
    <row r="18" spans="1:9" ht="20.100000000000001" customHeight="1">
      <c r="A18" s="4" t="s">
        <v>40</v>
      </c>
      <c r="B18" s="4" t="s">
        <v>42</v>
      </c>
      <c r="C18" s="4" t="s">
        <v>678</v>
      </c>
      <c r="D18" s="4" t="s">
        <v>13</v>
      </c>
      <c r="E18" s="53">
        <v>1</v>
      </c>
      <c r="F18" s="5"/>
      <c r="G18" s="39"/>
      <c r="H18" s="39"/>
      <c r="I18" s="4">
        <f t="shared" si="0"/>
        <v>1</v>
      </c>
    </row>
    <row r="19" spans="1:9" ht="20.100000000000001" customHeight="1">
      <c r="A19" s="4" t="s">
        <v>41</v>
      </c>
      <c r="B19" s="7" t="s">
        <v>44</v>
      </c>
      <c r="C19" s="4" t="s">
        <v>679</v>
      </c>
      <c r="D19" s="4" t="s">
        <v>13</v>
      </c>
      <c r="E19" s="53">
        <v>1</v>
      </c>
      <c r="F19" s="5"/>
      <c r="G19" s="39"/>
      <c r="H19" s="39"/>
      <c r="I19" s="4">
        <f t="shared" si="0"/>
        <v>1</v>
      </c>
    </row>
    <row r="20" spans="1:9" ht="20.100000000000001" customHeight="1">
      <c r="A20" s="4" t="s">
        <v>43</v>
      </c>
      <c r="B20" s="4" t="s">
        <v>46</v>
      </c>
      <c r="C20" s="4" t="s">
        <v>680</v>
      </c>
      <c r="D20" s="4" t="s">
        <v>13</v>
      </c>
      <c r="E20" s="53">
        <v>1</v>
      </c>
      <c r="F20" s="5"/>
      <c r="G20" s="39"/>
      <c r="H20" s="39"/>
      <c r="I20" s="4">
        <f t="shared" si="0"/>
        <v>1</v>
      </c>
    </row>
    <row r="21" spans="1:9" ht="20.100000000000001" customHeight="1">
      <c r="A21" s="4" t="s">
        <v>45</v>
      </c>
      <c r="B21" s="4" t="s">
        <v>48</v>
      </c>
      <c r="C21" s="4" t="s">
        <v>681</v>
      </c>
      <c r="D21" s="4" t="s">
        <v>13</v>
      </c>
      <c r="E21" s="53">
        <v>1</v>
      </c>
      <c r="F21" s="5"/>
      <c r="G21" s="39"/>
      <c r="H21" s="39"/>
      <c r="I21" s="4">
        <f t="shared" si="0"/>
        <v>1</v>
      </c>
    </row>
    <row r="22" spans="1:9" ht="20.100000000000001" customHeight="1">
      <c r="A22" s="4" t="s">
        <v>47</v>
      </c>
      <c r="B22" s="4" t="s">
        <v>50</v>
      </c>
      <c r="C22" s="4" t="s">
        <v>682</v>
      </c>
      <c r="D22" s="4" t="s">
        <v>13</v>
      </c>
      <c r="E22" s="53">
        <v>1</v>
      </c>
      <c r="F22" s="5"/>
      <c r="G22" s="39"/>
      <c r="H22" s="39"/>
      <c r="I22" s="4">
        <f t="shared" si="0"/>
        <v>1</v>
      </c>
    </row>
    <row r="23" spans="1:9" ht="20.100000000000001" customHeight="1">
      <c r="A23" s="4" t="s">
        <v>49</v>
      </c>
      <c r="B23" s="4" t="s">
        <v>145</v>
      </c>
      <c r="C23" s="4" t="s">
        <v>683</v>
      </c>
      <c r="D23" s="4" t="s">
        <v>13</v>
      </c>
      <c r="E23" s="53">
        <v>1</v>
      </c>
      <c r="F23" s="5"/>
      <c r="G23" s="39"/>
      <c r="H23" s="39"/>
      <c r="I23" s="4">
        <f t="shared" si="0"/>
        <v>1</v>
      </c>
    </row>
    <row r="24" spans="1:9" ht="20.100000000000001" customHeight="1">
      <c r="A24" s="4" t="s">
        <v>51</v>
      </c>
      <c r="B24" s="4" t="s">
        <v>55</v>
      </c>
      <c r="C24" s="4" t="s">
        <v>684</v>
      </c>
      <c r="D24" s="4" t="s">
        <v>13</v>
      </c>
      <c r="E24" s="39">
        <v>1</v>
      </c>
      <c r="F24" s="5"/>
      <c r="G24" s="39"/>
      <c r="H24" s="39"/>
      <c r="I24" s="4">
        <f t="shared" si="0"/>
        <v>1</v>
      </c>
    </row>
    <row r="25" spans="1:9" ht="20.100000000000001" customHeight="1">
      <c r="A25" s="4" t="s">
        <v>52</v>
      </c>
      <c r="B25" s="4" t="s">
        <v>58</v>
      </c>
      <c r="C25" s="4" t="s">
        <v>59</v>
      </c>
      <c r="D25" s="4" t="s">
        <v>13</v>
      </c>
      <c r="E25" s="5"/>
      <c r="F25" s="5">
        <v>1</v>
      </c>
      <c r="G25" s="39"/>
      <c r="H25" s="39"/>
      <c r="I25" s="4">
        <f t="shared" si="0"/>
        <v>1</v>
      </c>
    </row>
    <row r="26" spans="1:9" ht="20.100000000000001" customHeight="1">
      <c r="A26" s="4" t="s">
        <v>53</v>
      </c>
      <c r="B26" s="4" t="s">
        <v>62</v>
      </c>
      <c r="C26" s="4" t="s">
        <v>63</v>
      </c>
      <c r="D26" s="4" t="s">
        <v>13</v>
      </c>
      <c r="E26" s="5"/>
      <c r="F26" s="5">
        <v>1</v>
      </c>
      <c r="G26" s="39"/>
      <c r="H26" s="39"/>
      <c r="I26" s="4">
        <f t="shared" si="0"/>
        <v>1</v>
      </c>
    </row>
    <row r="27" spans="1:9" ht="20.100000000000001" customHeight="1">
      <c r="A27" s="4" t="s">
        <v>54</v>
      </c>
      <c r="B27" s="4" t="s">
        <v>67</v>
      </c>
      <c r="C27" s="4" t="s">
        <v>68</v>
      </c>
      <c r="D27" s="4" t="s">
        <v>13</v>
      </c>
      <c r="E27" s="5"/>
      <c r="F27" s="5">
        <v>3</v>
      </c>
      <c r="G27" s="39"/>
      <c r="H27" s="39"/>
      <c r="I27" s="4">
        <f t="shared" si="0"/>
        <v>3</v>
      </c>
    </row>
    <row r="28" spans="1:9" ht="20.100000000000001" customHeight="1">
      <c r="A28" s="4" t="s">
        <v>56</v>
      </c>
      <c r="B28" s="4" t="s">
        <v>70</v>
      </c>
      <c r="C28" s="4" t="s">
        <v>71</v>
      </c>
      <c r="D28" s="4" t="s">
        <v>13</v>
      </c>
      <c r="E28" s="5"/>
      <c r="F28" s="5">
        <v>1</v>
      </c>
      <c r="G28" s="39"/>
      <c r="H28" s="39"/>
      <c r="I28" s="4">
        <f t="shared" si="0"/>
        <v>1</v>
      </c>
    </row>
    <row r="29" spans="1:9" ht="20.100000000000001" customHeight="1">
      <c r="A29" s="4" t="s">
        <v>57</v>
      </c>
      <c r="B29" s="4" t="s">
        <v>73</v>
      </c>
      <c r="C29" s="4" t="s">
        <v>74</v>
      </c>
      <c r="D29" s="4" t="s">
        <v>13</v>
      </c>
      <c r="E29" s="5"/>
      <c r="F29" s="5">
        <v>1</v>
      </c>
      <c r="G29" s="5"/>
      <c r="H29" s="39"/>
      <c r="I29" s="4">
        <f t="shared" si="0"/>
        <v>1</v>
      </c>
    </row>
    <row r="30" spans="1:9" ht="20.100000000000001" customHeight="1">
      <c r="A30" s="4" t="s">
        <v>60</v>
      </c>
      <c r="B30" s="4" t="s">
        <v>76</v>
      </c>
      <c r="C30" s="4" t="s">
        <v>77</v>
      </c>
      <c r="D30" s="4" t="s">
        <v>13</v>
      </c>
      <c r="E30" s="5"/>
      <c r="F30" s="5">
        <v>1</v>
      </c>
      <c r="G30" s="39"/>
      <c r="H30" s="39"/>
      <c r="I30" s="4">
        <f t="shared" si="0"/>
        <v>1</v>
      </c>
    </row>
    <row r="31" spans="1:9" ht="20.100000000000001" customHeight="1">
      <c r="A31" s="4" t="s">
        <v>61</v>
      </c>
      <c r="B31" s="4" t="s">
        <v>79</v>
      </c>
      <c r="C31" s="4" t="s">
        <v>80</v>
      </c>
      <c r="D31" s="4" t="s">
        <v>13</v>
      </c>
      <c r="E31" s="5"/>
      <c r="F31" s="5">
        <v>1</v>
      </c>
      <c r="G31" s="39"/>
      <c r="H31" s="39"/>
      <c r="I31" s="4">
        <f t="shared" si="0"/>
        <v>1</v>
      </c>
    </row>
    <row r="32" spans="1:9" ht="20.100000000000001" customHeight="1">
      <c r="A32" s="4" t="s">
        <v>64</v>
      </c>
      <c r="B32" s="4" t="s">
        <v>82</v>
      </c>
      <c r="C32" s="4" t="s">
        <v>83</v>
      </c>
      <c r="D32" s="4" t="s">
        <v>65</v>
      </c>
      <c r="E32" s="5"/>
      <c r="F32" s="5">
        <v>1</v>
      </c>
      <c r="G32" s="39"/>
      <c r="H32" s="39"/>
      <c r="I32" s="4">
        <f t="shared" si="0"/>
        <v>1</v>
      </c>
    </row>
    <row r="33" spans="1:9" ht="20.100000000000001" customHeight="1">
      <c r="A33" s="4" t="s">
        <v>66</v>
      </c>
      <c r="B33" s="4" t="s">
        <v>85</v>
      </c>
      <c r="C33" s="4" t="s">
        <v>86</v>
      </c>
      <c r="D33" s="4" t="s">
        <v>13</v>
      </c>
      <c r="E33" s="6"/>
      <c r="F33" s="6">
        <v>2</v>
      </c>
      <c r="G33" s="6"/>
      <c r="H33" s="39"/>
      <c r="I33" s="4">
        <f t="shared" si="0"/>
        <v>2</v>
      </c>
    </row>
    <row r="34" spans="1:9" ht="20.100000000000001" customHeight="1">
      <c r="A34" s="4" t="s">
        <v>69</v>
      </c>
      <c r="B34" s="4" t="s">
        <v>89</v>
      </c>
      <c r="C34" s="4" t="s">
        <v>685</v>
      </c>
      <c r="D34" s="4" t="s">
        <v>13</v>
      </c>
      <c r="E34" s="39"/>
      <c r="F34" s="39">
        <v>1</v>
      </c>
      <c r="G34" s="39"/>
      <c r="H34" s="39"/>
      <c r="I34" s="4">
        <f t="shared" si="0"/>
        <v>1</v>
      </c>
    </row>
    <row r="35" spans="1:9" ht="20.100000000000001" customHeight="1">
      <c r="A35" s="4" t="s">
        <v>72</v>
      </c>
      <c r="B35" s="4" t="s">
        <v>91</v>
      </c>
      <c r="C35" s="4" t="s">
        <v>92</v>
      </c>
      <c r="D35" s="4" t="s">
        <v>13</v>
      </c>
      <c r="E35" s="39"/>
      <c r="F35" s="39">
        <v>1</v>
      </c>
      <c r="G35" s="39"/>
      <c r="H35" s="39"/>
      <c r="I35" s="4">
        <f t="shared" si="0"/>
        <v>1</v>
      </c>
    </row>
    <row r="36" spans="1:9" ht="20.100000000000001" customHeight="1">
      <c r="A36" s="4" t="s">
        <v>75</v>
      </c>
      <c r="B36" s="4" t="s">
        <v>94</v>
      </c>
      <c r="C36" s="4" t="s">
        <v>95</v>
      </c>
      <c r="D36" s="4" t="s">
        <v>13</v>
      </c>
      <c r="E36" s="39"/>
      <c r="F36" s="39">
        <v>1</v>
      </c>
      <c r="G36" s="39"/>
      <c r="H36" s="39"/>
      <c r="I36" s="4">
        <f t="shared" si="0"/>
        <v>1</v>
      </c>
    </row>
    <row r="37" spans="1:9" ht="20.100000000000001" customHeight="1">
      <c r="A37" s="4" t="s">
        <v>78</v>
      </c>
      <c r="B37" s="4" t="s">
        <v>97</v>
      </c>
      <c r="C37" s="4" t="s">
        <v>98</v>
      </c>
      <c r="D37" s="4" t="s">
        <v>13</v>
      </c>
      <c r="E37" s="39"/>
      <c r="F37" s="39">
        <v>1</v>
      </c>
      <c r="G37" s="39"/>
      <c r="H37" s="39"/>
      <c r="I37" s="4">
        <f t="shared" si="0"/>
        <v>1</v>
      </c>
    </row>
    <row r="38" spans="1:9" ht="20.100000000000001" customHeight="1">
      <c r="A38" s="4" t="s">
        <v>81</v>
      </c>
      <c r="B38" s="4" t="s">
        <v>100</v>
      </c>
      <c r="C38" s="4" t="s">
        <v>686</v>
      </c>
      <c r="D38" s="4" t="s">
        <v>13</v>
      </c>
      <c r="E38" s="39"/>
      <c r="F38" s="39">
        <v>1</v>
      </c>
      <c r="G38" s="39"/>
      <c r="H38" s="39"/>
      <c r="I38" s="4">
        <f t="shared" si="0"/>
        <v>1</v>
      </c>
    </row>
    <row r="39" spans="1:9" ht="20.100000000000001" customHeight="1">
      <c r="A39" s="4" t="s">
        <v>84</v>
      </c>
      <c r="B39" s="4" t="s">
        <v>102</v>
      </c>
      <c r="C39" s="4" t="s">
        <v>103</v>
      </c>
      <c r="D39" s="4" t="s">
        <v>13</v>
      </c>
      <c r="E39" s="39"/>
      <c r="F39" s="39">
        <v>2</v>
      </c>
      <c r="G39" s="39"/>
      <c r="H39" s="39"/>
      <c r="I39" s="4">
        <f t="shared" si="0"/>
        <v>2</v>
      </c>
    </row>
    <row r="40" spans="1:9" ht="20.100000000000001" customHeight="1">
      <c r="A40" s="4" t="s">
        <v>87</v>
      </c>
      <c r="B40" s="4" t="s">
        <v>105</v>
      </c>
      <c r="C40" s="4" t="s">
        <v>106</v>
      </c>
      <c r="D40" s="4" t="s">
        <v>13</v>
      </c>
      <c r="E40" s="39"/>
      <c r="F40" s="39">
        <v>1</v>
      </c>
      <c r="G40" s="39"/>
      <c r="H40" s="39"/>
      <c r="I40" s="4">
        <f t="shared" si="0"/>
        <v>1</v>
      </c>
    </row>
    <row r="41" spans="1:9" ht="20.100000000000001" customHeight="1">
      <c r="A41" s="4" t="s">
        <v>88</v>
      </c>
      <c r="B41" s="4" t="s">
        <v>108</v>
      </c>
      <c r="C41" s="4" t="s">
        <v>109</v>
      </c>
      <c r="D41" s="4" t="s">
        <v>13</v>
      </c>
      <c r="E41" s="39"/>
      <c r="F41" s="39">
        <v>2</v>
      </c>
      <c r="G41" s="39"/>
      <c r="H41" s="39"/>
      <c r="I41" s="4">
        <f t="shared" si="0"/>
        <v>2</v>
      </c>
    </row>
    <row r="42" spans="1:9" ht="20.100000000000001" customHeight="1">
      <c r="A42" s="4" t="s">
        <v>90</v>
      </c>
      <c r="B42" s="4" t="s">
        <v>111</v>
      </c>
      <c r="C42" s="4" t="s">
        <v>112</v>
      </c>
      <c r="D42" s="4" t="s">
        <v>13</v>
      </c>
      <c r="E42" s="39"/>
      <c r="F42" s="39">
        <v>1</v>
      </c>
      <c r="G42" s="39"/>
      <c r="H42" s="39"/>
      <c r="I42" s="4">
        <f t="shared" si="0"/>
        <v>1</v>
      </c>
    </row>
    <row r="43" spans="1:9" ht="20.100000000000001" customHeight="1">
      <c r="A43" s="4" t="s">
        <v>93</v>
      </c>
      <c r="B43" s="4" t="s">
        <v>114</v>
      </c>
      <c r="C43" s="4" t="s">
        <v>115</v>
      </c>
      <c r="D43" s="4" t="s">
        <v>13</v>
      </c>
      <c r="E43" s="39"/>
      <c r="F43" s="39">
        <v>1</v>
      </c>
      <c r="G43" s="39"/>
      <c r="H43" s="39"/>
      <c r="I43" s="4">
        <f t="shared" si="0"/>
        <v>1</v>
      </c>
    </row>
    <row r="44" spans="1:9" ht="20.100000000000001" customHeight="1">
      <c r="A44" s="4" t="s">
        <v>96</v>
      </c>
      <c r="B44" s="4" t="s">
        <v>117</v>
      </c>
      <c r="C44" s="4" t="s">
        <v>118</v>
      </c>
      <c r="D44" s="4" t="s">
        <v>13</v>
      </c>
      <c r="E44" s="39"/>
      <c r="F44" s="39">
        <v>1</v>
      </c>
      <c r="G44" s="39"/>
      <c r="H44" s="39"/>
      <c r="I44" s="4">
        <f t="shared" si="0"/>
        <v>1</v>
      </c>
    </row>
    <row r="45" spans="1:9" ht="20.100000000000001" customHeight="1">
      <c r="A45" s="4" t="s">
        <v>99</v>
      </c>
      <c r="B45" s="4" t="s">
        <v>120</v>
      </c>
      <c r="C45" s="4" t="s">
        <v>121</v>
      </c>
      <c r="D45" s="4" t="s">
        <v>13</v>
      </c>
      <c r="E45" s="39"/>
      <c r="F45" s="39">
        <v>1</v>
      </c>
      <c r="G45" s="39"/>
      <c r="H45" s="39"/>
      <c r="I45" s="4">
        <f t="shared" si="0"/>
        <v>1</v>
      </c>
    </row>
    <row r="46" spans="1:9" ht="20.100000000000001" customHeight="1">
      <c r="A46" s="4" t="s">
        <v>101</v>
      </c>
      <c r="B46" s="4" t="s">
        <v>124</v>
      </c>
      <c r="C46" s="4" t="s">
        <v>125</v>
      </c>
      <c r="D46" s="4" t="s">
        <v>13</v>
      </c>
      <c r="E46" s="39"/>
      <c r="F46" s="39">
        <v>1</v>
      </c>
      <c r="G46" s="39"/>
      <c r="H46" s="39"/>
      <c r="I46" s="4">
        <f t="shared" si="0"/>
        <v>1</v>
      </c>
    </row>
    <row r="47" spans="1:9" ht="20.100000000000001" customHeight="1">
      <c r="A47" s="4" t="s">
        <v>104</v>
      </c>
      <c r="B47" s="4" t="s">
        <v>127</v>
      </c>
      <c r="C47" s="4" t="s">
        <v>128</v>
      </c>
      <c r="D47" s="4" t="s">
        <v>13</v>
      </c>
      <c r="E47" s="39"/>
      <c r="F47" s="39">
        <v>1</v>
      </c>
      <c r="G47" s="39"/>
      <c r="H47" s="39"/>
      <c r="I47" s="4">
        <f t="shared" si="0"/>
        <v>1</v>
      </c>
    </row>
    <row r="48" spans="1:9" ht="20.100000000000001" customHeight="1">
      <c r="A48" s="4" t="s">
        <v>107</v>
      </c>
      <c r="B48" s="4" t="s">
        <v>130</v>
      </c>
      <c r="C48" s="4" t="s">
        <v>131</v>
      </c>
      <c r="D48" s="4" t="s">
        <v>13</v>
      </c>
      <c r="E48" s="39"/>
      <c r="F48" s="39">
        <v>1</v>
      </c>
      <c r="G48" s="39"/>
      <c r="H48" s="39"/>
      <c r="I48" s="4">
        <f t="shared" si="0"/>
        <v>1</v>
      </c>
    </row>
    <row r="49" spans="1:9" ht="20.100000000000001" customHeight="1">
      <c r="A49" s="4" t="s">
        <v>110</v>
      </c>
      <c r="B49" s="4" t="s">
        <v>133</v>
      </c>
      <c r="C49" s="4" t="s">
        <v>134</v>
      </c>
      <c r="D49" s="4" t="s">
        <v>13</v>
      </c>
      <c r="E49" s="39"/>
      <c r="F49" s="39">
        <v>1</v>
      </c>
      <c r="G49" s="39"/>
      <c r="H49" s="39"/>
      <c r="I49" s="4">
        <f t="shared" si="0"/>
        <v>1</v>
      </c>
    </row>
    <row r="50" spans="1:9" ht="20.100000000000001" customHeight="1">
      <c r="A50" s="4" t="s">
        <v>113</v>
      </c>
      <c r="B50" s="4" t="s">
        <v>136</v>
      </c>
      <c r="C50" s="4" t="s">
        <v>137</v>
      </c>
      <c r="D50" s="4" t="s">
        <v>13</v>
      </c>
      <c r="E50" s="10"/>
      <c r="F50" s="10">
        <v>1</v>
      </c>
      <c r="G50" s="10"/>
      <c r="H50" s="5"/>
      <c r="I50" s="4">
        <f t="shared" si="0"/>
        <v>1</v>
      </c>
    </row>
    <row r="51" spans="1:9" ht="20.100000000000001" customHeight="1">
      <c r="A51" s="4" t="s">
        <v>116</v>
      </c>
      <c r="B51" s="7" t="s">
        <v>139</v>
      </c>
      <c r="C51" s="7" t="s">
        <v>140</v>
      </c>
      <c r="D51" s="4" t="s">
        <v>13</v>
      </c>
      <c r="E51" s="5"/>
      <c r="F51" s="5">
        <v>1</v>
      </c>
      <c r="G51" s="5"/>
      <c r="H51" s="5"/>
      <c r="I51" s="4">
        <f t="shared" si="0"/>
        <v>1</v>
      </c>
    </row>
    <row r="52" spans="1:9" ht="20.100000000000001" customHeight="1">
      <c r="A52" s="4" t="s">
        <v>119</v>
      </c>
      <c r="B52" s="27" t="s">
        <v>142</v>
      </c>
      <c r="C52" s="27" t="s">
        <v>143</v>
      </c>
      <c r="D52" s="4" t="s">
        <v>13</v>
      </c>
      <c r="E52" s="5"/>
      <c r="F52" s="5">
        <v>1</v>
      </c>
      <c r="G52" s="5"/>
      <c r="H52" s="54"/>
      <c r="I52" s="4">
        <f t="shared" si="0"/>
        <v>1</v>
      </c>
    </row>
    <row r="53" spans="1:9" ht="20.100000000000001" customHeight="1">
      <c r="A53" s="4" t="s">
        <v>122</v>
      </c>
      <c r="B53" s="27" t="s">
        <v>145</v>
      </c>
      <c r="C53" s="28" t="s">
        <v>683</v>
      </c>
      <c r="D53" s="4" t="s">
        <v>13</v>
      </c>
      <c r="E53" s="13"/>
      <c r="F53" s="13">
        <v>1</v>
      </c>
      <c r="G53" s="13"/>
      <c r="H53" s="5"/>
      <c r="I53" s="4">
        <f t="shared" si="0"/>
        <v>1</v>
      </c>
    </row>
    <row r="54" spans="1:9" ht="20.100000000000001" customHeight="1">
      <c r="A54" s="4" t="s">
        <v>123</v>
      </c>
      <c r="B54" s="15" t="s">
        <v>147</v>
      </c>
      <c r="C54" s="29" t="s">
        <v>148</v>
      </c>
      <c r="D54" s="4" t="s">
        <v>13</v>
      </c>
      <c r="E54" s="5"/>
      <c r="F54" s="5">
        <v>1</v>
      </c>
      <c r="G54" s="5"/>
      <c r="H54" s="5"/>
      <c r="I54" s="4">
        <f t="shared" si="0"/>
        <v>1</v>
      </c>
    </row>
    <row r="55" spans="1:9" ht="20.100000000000001" customHeight="1">
      <c r="A55" s="4" t="s">
        <v>126</v>
      </c>
      <c r="B55" s="30" t="s">
        <v>150</v>
      </c>
      <c r="C55" s="30" t="s">
        <v>151</v>
      </c>
      <c r="D55" s="5" t="s">
        <v>13</v>
      </c>
      <c r="E55" s="55"/>
      <c r="F55" s="55">
        <v>1</v>
      </c>
      <c r="G55" s="55"/>
      <c r="H55" s="5"/>
      <c r="I55" s="4">
        <f t="shared" si="0"/>
        <v>1</v>
      </c>
    </row>
    <row r="56" spans="1:9" ht="20.100000000000001" customHeight="1">
      <c r="A56" s="4" t="s">
        <v>129</v>
      </c>
      <c r="B56" s="7" t="s">
        <v>153</v>
      </c>
      <c r="C56" s="7" t="s">
        <v>154</v>
      </c>
      <c r="D56" s="4" t="s">
        <v>13</v>
      </c>
      <c r="E56" s="56"/>
      <c r="F56" s="56">
        <v>1</v>
      </c>
      <c r="G56" s="56"/>
      <c r="H56" s="5"/>
      <c r="I56" s="4">
        <f t="shared" si="0"/>
        <v>1</v>
      </c>
    </row>
    <row r="57" spans="1:9" ht="20.100000000000001" customHeight="1">
      <c r="A57" s="4" t="s">
        <v>132</v>
      </c>
      <c r="B57" s="27" t="s">
        <v>156</v>
      </c>
      <c r="C57" s="28" t="s">
        <v>157</v>
      </c>
      <c r="D57" s="4" t="s">
        <v>13</v>
      </c>
      <c r="E57" s="13"/>
      <c r="F57" s="13">
        <v>1</v>
      </c>
      <c r="G57" s="13"/>
      <c r="H57" s="5"/>
      <c r="I57" s="4">
        <f t="shared" si="0"/>
        <v>1</v>
      </c>
    </row>
    <row r="58" spans="1:9" ht="20.100000000000001" customHeight="1">
      <c r="A58" s="4" t="s">
        <v>135</v>
      </c>
      <c r="B58" s="7" t="s">
        <v>159</v>
      </c>
      <c r="C58" s="7" t="s">
        <v>160</v>
      </c>
      <c r="D58" s="4" t="s">
        <v>13</v>
      </c>
      <c r="E58" s="5"/>
      <c r="F58" s="5">
        <v>1</v>
      </c>
      <c r="G58" s="5"/>
      <c r="H58" s="5"/>
      <c r="I58" s="4">
        <f t="shared" si="0"/>
        <v>1</v>
      </c>
    </row>
    <row r="59" spans="1:9" ht="20.100000000000001" customHeight="1">
      <c r="A59" s="4" t="s">
        <v>138</v>
      </c>
      <c r="B59" s="7" t="s">
        <v>162</v>
      </c>
      <c r="C59" s="7" t="s">
        <v>163</v>
      </c>
      <c r="D59" s="4" t="s">
        <v>13</v>
      </c>
      <c r="E59" s="5"/>
      <c r="F59" s="5">
        <v>1</v>
      </c>
      <c r="G59" s="5"/>
      <c r="H59" s="5"/>
      <c r="I59" s="4">
        <f t="shared" si="0"/>
        <v>1</v>
      </c>
    </row>
    <row r="60" spans="1:9" ht="20.100000000000001" customHeight="1">
      <c r="A60" s="4" t="s">
        <v>141</v>
      </c>
      <c r="B60" s="28" t="s">
        <v>165</v>
      </c>
      <c r="C60" s="28" t="s">
        <v>166</v>
      </c>
      <c r="D60" s="4" t="s">
        <v>13</v>
      </c>
      <c r="E60" s="13"/>
      <c r="F60" s="13">
        <v>1</v>
      </c>
      <c r="G60" s="13"/>
      <c r="H60" s="5"/>
      <c r="I60" s="4">
        <f t="shared" si="0"/>
        <v>1</v>
      </c>
    </row>
    <row r="61" spans="1:9" ht="20.100000000000001" customHeight="1">
      <c r="A61" s="4" t="s">
        <v>144</v>
      </c>
      <c r="B61" s="28" t="s">
        <v>168</v>
      </c>
      <c r="C61" s="28" t="s">
        <v>687</v>
      </c>
      <c r="D61" s="4" t="s">
        <v>13</v>
      </c>
      <c r="E61" s="13"/>
      <c r="F61" s="13">
        <v>1</v>
      </c>
      <c r="G61" s="13"/>
      <c r="H61" s="5"/>
      <c r="I61" s="4">
        <f t="shared" si="0"/>
        <v>1</v>
      </c>
    </row>
    <row r="62" spans="1:9" ht="20.100000000000001" customHeight="1">
      <c r="A62" s="4" t="s">
        <v>146</v>
      </c>
      <c r="B62" s="28" t="s">
        <v>170</v>
      </c>
      <c r="C62" s="28" t="s">
        <v>171</v>
      </c>
      <c r="D62" s="4" t="s">
        <v>13</v>
      </c>
      <c r="E62" s="13"/>
      <c r="F62" s="13">
        <v>1</v>
      </c>
      <c r="G62" s="13"/>
      <c r="H62" s="5"/>
      <c r="I62" s="4">
        <f t="shared" si="0"/>
        <v>1</v>
      </c>
    </row>
    <row r="63" spans="1:9" ht="20.100000000000001" customHeight="1">
      <c r="A63" s="4" t="s">
        <v>149</v>
      </c>
      <c r="B63" s="28" t="s">
        <v>173</v>
      </c>
      <c r="C63" s="28" t="s">
        <v>174</v>
      </c>
      <c r="D63" s="4" t="s">
        <v>13</v>
      </c>
      <c r="E63" s="13"/>
      <c r="F63" s="13">
        <v>1</v>
      </c>
      <c r="G63" s="13"/>
      <c r="H63" s="5"/>
      <c r="I63" s="4">
        <f t="shared" si="0"/>
        <v>1</v>
      </c>
    </row>
    <row r="64" spans="1:9" ht="20.100000000000001" customHeight="1">
      <c r="A64" s="4" t="s">
        <v>152</v>
      </c>
      <c r="B64" s="28" t="s">
        <v>177</v>
      </c>
      <c r="C64" s="28" t="s">
        <v>178</v>
      </c>
      <c r="D64" s="4" t="s">
        <v>13</v>
      </c>
      <c r="E64" s="13"/>
      <c r="F64" s="13"/>
      <c r="G64" s="13">
        <v>1</v>
      </c>
      <c r="H64" s="5"/>
      <c r="I64" s="4">
        <f t="shared" si="0"/>
        <v>1</v>
      </c>
    </row>
    <row r="65" spans="1:9" ht="20.100000000000001" customHeight="1">
      <c r="A65" s="4" t="s">
        <v>155</v>
      </c>
      <c r="B65" s="28" t="s">
        <v>180</v>
      </c>
      <c r="C65" s="28" t="s">
        <v>181</v>
      </c>
      <c r="D65" s="4" t="s">
        <v>13</v>
      </c>
      <c r="E65" s="13"/>
      <c r="F65" s="13"/>
      <c r="G65" s="13">
        <v>1</v>
      </c>
      <c r="H65" s="5"/>
      <c r="I65" s="4">
        <f t="shared" si="0"/>
        <v>1</v>
      </c>
    </row>
    <row r="66" spans="1:9" ht="20.100000000000001" customHeight="1">
      <c r="A66" s="4" t="s">
        <v>158</v>
      </c>
      <c r="B66" s="7" t="s">
        <v>183</v>
      </c>
      <c r="C66" s="7" t="s">
        <v>184</v>
      </c>
      <c r="D66" s="4" t="s">
        <v>13</v>
      </c>
      <c r="E66" s="5"/>
      <c r="F66" s="5"/>
      <c r="G66" s="5">
        <v>1</v>
      </c>
      <c r="H66" s="5"/>
      <c r="I66" s="4">
        <f t="shared" si="0"/>
        <v>1</v>
      </c>
    </row>
    <row r="67" spans="1:9" ht="20.100000000000001" customHeight="1">
      <c r="A67" s="4" t="s">
        <v>161</v>
      </c>
      <c r="B67" s="30" t="s">
        <v>186</v>
      </c>
      <c r="C67" s="30" t="s">
        <v>187</v>
      </c>
      <c r="D67" s="4" t="s">
        <v>13</v>
      </c>
      <c r="E67" s="55"/>
      <c r="F67" s="55"/>
      <c r="G67" s="55">
        <v>1</v>
      </c>
      <c r="H67" s="5"/>
      <c r="I67" s="4">
        <f t="shared" si="0"/>
        <v>1</v>
      </c>
    </row>
    <row r="68" spans="1:9" ht="20.100000000000001" customHeight="1">
      <c r="A68" s="4" t="s">
        <v>164</v>
      </c>
      <c r="B68" s="7" t="s">
        <v>189</v>
      </c>
      <c r="C68" s="7" t="s">
        <v>190</v>
      </c>
      <c r="D68" s="4" t="s">
        <v>13</v>
      </c>
      <c r="E68" s="5"/>
      <c r="F68" s="5"/>
      <c r="G68" s="5">
        <v>1</v>
      </c>
      <c r="H68" s="57"/>
      <c r="I68" s="4">
        <f t="shared" si="0"/>
        <v>1</v>
      </c>
    </row>
    <row r="69" spans="1:9" ht="20.100000000000001" customHeight="1">
      <c r="A69" s="4" t="s">
        <v>167</v>
      </c>
      <c r="B69" s="7" t="s">
        <v>192</v>
      </c>
      <c r="C69" s="31" t="s">
        <v>193</v>
      </c>
      <c r="D69" s="4" t="s">
        <v>13</v>
      </c>
      <c r="E69" s="58"/>
      <c r="F69" s="58"/>
      <c r="G69" s="58">
        <v>1</v>
      </c>
      <c r="H69" s="5"/>
      <c r="I69" s="4">
        <f t="shared" si="0"/>
        <v>1</v>
      </c>
    </row>
    <row r="70" spans="1:9" ht="20.100000000000001" customHeight="1">
      <c r="A70" s="4" t="s">
        <v>169</v>
      </c>
      <c r="B70" s="7" t="s">
        <v>195</v>
      </c>
      <c r="C70" s="7" t="s">
        <v>196</v>
      </c>
      <c r="D70" s="4" t="s">
        <v>13</v>
      </c>
      <c r="E70" s="5"/>
      <c r="F70" s="5"/>
      <c r="G70" s="5">
        <v>1</v>
      </c>
      <c r="H70" s="5"/>
      <c r="I70" s="4">
        <f t="shared" si="0"/>
        <v>1</v>
      </c>
    </row>
    <row r="71" spans="1:9" ht="20.100000000000001" customHeight="1">
      <c r="A71" s="4" t="s">
        <v>172</v>
      </c>
      <c r="B71" s="32" t="s">
        <v>198</v>
      </c>
      <c r="C71" s="11" t="s">
        <v>199</v>
      </c>
      <c r="D71" s="4" t="s">
        <v>13</v>
      </c>
      <c r="E71" s="59"/>
      <c r="F71" s="59"/>
      <c r="G71" s="59">
        <v>1</v>
      </c>
      <c r="H71" s="5"/>
      <c r="I71" s="4">
        <f t="shared" si="0"/>
        <v>1</v>
      </c>
    </row>
    <row r="72" spans="1:9" ht="20.100000000000001" customHeight="1">
      <c r="A72" s="4" t="s">
        <v>175</v>
      </c>
      <c r="B72" s="31" t="s">
        <v>201</v>
      </c>
      <c r="C72" s="31" t="s">
        <v>202</v>
      </c>
      <c r="D72" s="4" t="s">
        <v>13</v>
      </c>
      <c r="E72" s="5"/>
      <c r="F72" s="5"/>
      <c r="G72" s="5">
        <v>1</v>
      </c>
      <c r="H72" s="60"/>
      <c r="I72" s="4">
        <f t="shared" si="0"/>
        <v>1</v>
      </c>
    </row>
    <row r="73" spans="1:9" ht="20.100000000000001" customHeight="1">
      <c r="A73" s="4" t="s">
        <v>176</v>
      </c>
      <c r="B73" s="7" t="s">
        <v>204</v>
      </c>
      <c r="C73" s="7" t="s">
        <v>205</v>
      </c>
      <c r="D73" s="4" t="s">
        <v>13</v>
      </c>
      <c r="E73" s="5"/>
      <c r="F73" s="5"/>
      <c r="G73" s="5">
        <v>1</v>
      </c>
      <c r="H73" s="5"/>
      <c r="I73" s="4">
        <f t="shared" si="0"/>
        <v>1</v>
      </c>
    </row>
    <row r="74" spans="1:9" ht="20.100000000000001" customHeight="1">
      <c r="A74" s="4" t="s">
        <v>179</v>
      </c>
      <c r="B74" s="33" t="s">
        <v>207</v>
      </c>
      <c r="C74" s="34" t="s">
        <v>208</v>
      </c>
      <c r="D74" s="4" t="s">
        <v>13</v>
      </c>
      <c r="E74" s="13"/>
      <c r="F74" s="13"/>
      <c r="G74" s="13">
        <v>1</v>
      </c>
      <c r="H74" s="5"/>
      <c r="I74" s="4">
        <f t="shared" si="0"/>
        <v>1</v>
      </c>
    </row>
    <row r="75" spans="1:9" ht="20.100000000000001" customHeight="1">
      <c r="A75" s="4" t="s">
        <v>182</v>
      </c>
      <c r="B75" s="7" t="s">
        <v>210</v>
      </c>
      <c r="C75" s="7" t="s">
        <v>211</v>
      </c>
      <c r="D75" s="4" t="s">
        <v>13</v>
      </c>
      <c r="E75" s="5"/>
      <c r="F75" s="5"/>
      <c r="G75" s="5">
        <v>1</v>
      </c>
      <c r="H75" s="5"/>
      <c r="I75" s="4">
        <f t="shared" si="0"/>
        <v>1</v>
      </c>
    </row>
    <row r="76" spans="1:9" ht="20.100000000000001" customHeight="1">
      <c r="A76" s="4" t="s">
        <v>185</v>
      </c>
      <c r="B76" s="7" t="s">
        <v>213</v>
      </c>
      <c r="C76" s="7" t="s">
        <v>214</v>
      </c>
      <c r="D76" s="4" t="s">
        <v>13</v>
      </c>
      <c r="E76" s="5"/>
      <c r="F76" s="5"/>
      <c r="G76" s="5">
        <v>1</v>
      </c>
      <c r="H76" s="5"/>
      <c r="I76" s="4">
        <f t="shared" si="0"/>
        <v>1</v>
      </c>
    </row>
    <row r="77" spans="1:9" ht="20.100000000000001" customHeight="1">
      <c r="A77" s="4" t="s">
        <v>188</v>
      </c>
      <c r="B77" s="7" t="s">
        <v>216</v>
      </c>
      <c r="C77" s="7" t="s">
        <v>217</v>
      </c>
      <c r="D77" s="4" t="s">
        <v>13</v>
      </c>
      <c r="E77" s="5"/>
      <c r="F77" s="5"/>
      <c r="G77" s="5">
        <v>1</v>
      </c>
      <c r="H77" s="5"/>
      <c r="I77" s="4">
        <f t="shared" ref="I77:I134" si="1">SUM(E77:H77)</f>
        <v>1</v>
      </c>
    </row>
    <row r="78" spans="1:9" ht="20.100000000000001" customHeight="1">
      <c r="A78" s="4" t="s">
        <v>191</v>
      </c>
      <c r="B78" s="7" t="s">
        <v>219</v>
      </c>
      <c r="C78" s="7" t="s">
        <v>220</v>
      </c>
      <c r="D78" s="4" t="s">
        <v>13</v>
      </c>
      <c r="E78" s="5"/>
      <c r="F78" s="5"/>
      <c r="G78" s="5">
        <v>1</v>
      </c>
      <c r="H78" s="5"/>
      <c r="I78" s="4">
        <f t="shared" si="1"/>
        <v>1</v>
      </c>
    </row>
    <row r="79" spans="1:9" ht="20.100000000000001" customHeight="1">
      <c r="A79" s="4" t="s">
        <v>194</v>
      </c>
      <c r="B79" s="7" t="s">
        <v>222</v>
      </c>
      <c r="C79" s="8" t="s">
        <v>223</v>
      </c>
      <c r="D79" s="4" t="s">
        <v>13</v>
      </c>
      <c r="E79" s="5"/>
      <c r="F79" s="5"/>
      <c r="G79" s="5">
        <v>1</v>
      </c>
      <c r="H79" s="5"/>
      <c r="I79" s="4">
        <f t="shared" si="1"/>
        <v>1</v>
      </c>
    </row>
    <row r="80" spans="1:9" ht="20.100000000000001" customHeight="1">
      <c r="A80" s="4" t="s">
        <v>197</v>
      </c>
      <c r="B80" s="7" t="s">
        <v>225</v>
      </c>
      <c r="C80" s="8" t="s">
        <v>226</v>
      </c>
      <c r="D80" s="4" t="s">
        <v>13</v>
      </c>
      <c r="E80" s="5"/>
      <c r="F80" s="5"/>
      <c r="G80" s="5">
        <v>1</v>
      </c>
      <c r="H80" s="5"/>
      <c r="I80" s="4">
        <f t="shared" si="1"/>
        <v>1</v>
      </c>
    </row>
    <row r="81" spans="1:9" ht="20.100000000000001" customHeight="1">
      <c r="A81" s="4" t="s">
        <v>200</v>
      </c>
      <c r="B81" s="7" t="s">
        <v>228</v>
      </c>
      <c r="C81" s="7" t="s">
        <v>229</v>
      </c>
      <c r="D81" s="4" t="s">
        <v>13</v>
      </c>
      <c r="E81" s="5"/>
      <c r="F81" s="5"/>
      <c r="G81" s="5">
        <v>1</v>
      </c>
      <c r="H81" s="5"/>
      <c r="I81" s="4">
        <f t="shared" si="1"/>
        <v>1</v>
      </c>
    </row>
    <row r="82" spans="1:9" ht="20.100000000000001" customHeight="1">
      <c r="A82" s="4" t="s">
        <v>203</v>
      </c>
      <c r="B82" s="7" t="s">
        <v>231</v>
      </c>
      <c r="C82" s="7" t="s">
        <v>232</v>
      </c>
      <c r="D82" s="4" t="s">
        <v>13</v>
      </c>
      <c r="E82" s="5"/>
      <c r="F82" s="5"/>
      <c r="G82" s="5">
        <v>1</v>
      </c>
      <c r="H82" s="5"/>
      <c r="I82" s="4">
        <f t="shared" si="1"/>
        <v>1</v>
      </c>
    </row>
    <row r="83" spans="1:9" ht="20.100000000000001" customHeight="1">
      <c r="A83" s="4" t="s">
        <v>206</v>
      </c>
      <c r="B83" s="7" t="s">
        <v>234</v>
      </c>
      <c r="C83" s="7" t="s">
        <v>235</v>
      </c>
      <c r="D83" s="4" t="s">
        <v>13</v>
      </c>
      <c r="E83" s="5"/>
      <c r="F83" s="5"/>
      <c r="G83" s="5">
        <v>1</v>
      </c>
      <c r="H83" s="5"/>
      <c r="I83" s="4">
        <f t="shared" si="1"/>
        <v>1</v>
      </c>
    </row>
    <row r="84" spans="1:9" ht="20.100000000000001" customHeight="1">
      <c r="A84" s="4" t="s">
        <v>209</v>
      </c>
      <c r="B84" s="7" t="s">
        <v>237</v>
      </c>
      <c r="C84" s="7" t="s">
        <v>238</v>
      </c>
      <c r="D84" s="4" t="s">
        <v>13</v>
      </c>
      <c r="E84" s="5"/>
      <c r="F84" s="5"/>
      <c r="G84" s="5">
        <v>1</v>
      </c>
      <c r="H84" s="61"/>
      <c r="I84" s="4">
        <f t="shared" si="1"/>
        <v>1</v>
      </c>
    </row>
    <row r="85" spans="1:9" ht="20.100000000000001" customHeight="1">
      <c r="A85" s="4" t="s">
        <v>212</v>
      </c>
      <c r="B85" s="7" t="s">
        <v>240</v>
      </c>
      <c r="C85" s="7" t="s">
        <v>241</v>
      </c>
      <c r="D85" s="4" t="s">
        <v>13</v>
      </c>
      <c r="E85" s="5"/>
      <c r="F85" s="5"/>
      <c r="G85" s="5">
        <v>1</v>
      </c>
      <c r="H85" s="5"/>
      <c r="I85" s="4">
        <f t="shared" si="1"/>
        <v>1</v>
      </c>
    </row>
    <row r="86" spans="1:9" ht="20.100000000000001" customHeight="1">
      <c r="A86" s="4" t="s">
        <v>215</v>
      </c>
      <c r="B86" s="7" t="s">
        <v>243</v>
      </c>
      <c r="C86" s="7" t="s">
        <v>244</v>
      </c>
      <c r="D86" s="4" t="s">
        <v>13</v>
      </c>
      <c r="E86" s="5"/>
      <c r="F86" s="5"/>
      <c r="G86" s="5">
        <v>2</v>
      </c>
      <c r="H86" s="5"/>
      <c r="I86" s="4">
        <f t="shared" si="1"/>
        <v>2</v>
      </c>
    </row>
    <row r="87" spans="1:9" ht="20.100000000000001" customHeight="1">
      <c r="A87" s="4" t="s">
        <v>218</v>
      </c>
      <c r="B87" s="7" t="s">
        <v>246</v>
      </c>
      <c r="C87" s="7" t="s">
        <v>247</v>
      </c>
      <c r="D87" s="4" t="s">
        <v>13</v>
      </c>
      <c r="E87" s="5"/>
      <c r="F87" s="5"/>
      <c r="G87" s="5">
        <v>1</v>
      </c>
      <c r="H87" s="5"/>
      <c r="I87" s="4">
        <f t="shared" si="1"/>
        <v>1</v>
      </c>
    </row>
    <row r="88" spans="1:9" ht="20.100000000000001" customHeight="1">
      <c r="A88" s="4" t="s">
        <v>221</v>
      </c>
      <c r="B88" s="32" t="s">
        <v>249</v>
      </c>
      <c r="C88" s="11" t="s">
        <v>250</v>
      </c>
      <c r="D88" s="4" t="s">
        <v>13</v>
      </c>
      <c r="E88" s="59"/>
      <c r="F88" s="59"/>
      <c r="G88" s="59">
        <v>1</v>
      </c>
      <c r="H88" s="5"/>
      <c r="I88" s="4">
        <f t="shared" si="1"/>
        <v>1</v>
      </c>
    </row>
    <row r="89" spans="1:9" ht="20.100000000000001" customHeight="1">
      <c r="A89" s="4" t="s">
        <v>224</v>
      </c>
      <c r="B89" s="15" t="s">
        <v>252</v>
      </c>
      <c r="C89" s="15" t="s">
        <v>253</v>
      </c>
      <c r="D89" s="5" t="s">
        <v>13</v>
      </c>
      <c r="E89" s="62"/>
      <c r="F89" s="62"/>
      <c r="G89" s="62">
        <v>1</v>
      </c>
      <c r="H89" s="5"/>
      <c r="I89" s="4">
        <f t="shared" si="1"/>
        <v>1</v>
      </c>
    </row>
    <row r="90" spans="1:9" ht="20.100000000000001" customHeight="1">
      <c r="A90" s="4" t="s">
        <v>227</v>
      </c>
      <c r="B90" s="32" t="s">
        <v>255</v>
      </c>
      <c r="C90" s="11" t="s">
        <v>256</v>
      </c>
      <c r="D90" s="5" t="s">
        <v>13</v>
      </c>
      <c r="E90" s="59"/>
      <c r="F90" s="59"/>
      <c r="G90" s="59">
        <v>1</v>
      </c>
      <c r="H90" s="5"/>
      <c r="I90" s="4">
        <f t="shared" si="1"/>
        <v>1</v>
      </c>
    </row>
    <row r="91" spans="1:9" ht="20.100000000000001" customHeight="1">
      <c r="A91" s="4" t="s">
        <v>230</v>
      </c>
      <c r="B91" s="7" t="s">
        <v>258</v>
      </c>
      <c r="C91" s="7" t="s">
        <v>688</v>
      </c>
      <c r="D91" s="4" t="s">
        <v>13</v>
      </c>
      <c r="E91" s="63"/>
      <c r="F91" s="63"/>
      <c r="G91" s="63">
        <v>1</v>
      </c>
      <c r="H91" s="5"/>
      <c r="I91" s="4">
        <f t="shared" si="1"/>
        <v>1</v>
      </c>
    </row>
    <row r="92" spans="1:9" ht="20.100000000000001" customHeight="1">
      <c r="A92" s="4" t="s">
        <v>233</v>
      </c>
      <c r="B92" s="7" t="s">
        <v>260</v>
      </c>
      <c r="C92" s="7" t="s">
        <v>261</v>
      </c>
      <c r="D92" s="5" t="s">
        <v>13</v>
      </c>
      <c r="E92" s="58"/>
      <c r="F92" s="58"/>
      <c r="G92" s="39">
        <v>1</v>
      </c>
      <c r="H92" s="14"/>
      <c r="I92" s="4">
        <f t="shared" si="1"/>
        <v>1</v>
      </c>
    </row>
    <row r="93" spans="1:9" ht="20.100000000000001" customHeight="1">
      <c r="A93" s="4" t="s">
        <v>236</v>
      </c>
      <c r="B93" s="9" t="s">
        <v>263</v>
      </c>
      <c r="C93" s="9" t="s">
        <v>264</v>
      </c>
      <c r="D93" s="5" t="s">
        <v>13</v>
      </c>
      <c r="E93" s="10"/>
      <c r="F93" s="10"/>
      <c r="G93" s="39">
        <v>1</v>
      </c>
      <c r="H93" s="14"/>
      <c r="I93" s="4">
        <f t="shared" si="1"/>
        <v>1</v>
      </c>
    </row>
    <row r="94" spans="1:9" ht="20.100000000000001" customHeight="1">
      <c r="A94" s="4" t="s">
        <v>239</v>
      </c>
      <c r="B94" s="15" t="s">
        <v>267</v>
      </c>
      <c r="C94" s="35" t="s">
        <v>689</v>
      </c>
      <c r="D94" s="5" t="s">
        <v>13</v>
      </c>
      <c r="E94" s="5"/>
      <c r="F94" s="5"/>
      <c r="G94" s="64"/>
      <c r="H94" s="14">
        <v>1</v>
      </c>
      <c r="I94" s="4">
        <f t="shared" si="1"/>
        <v>1</v>
      </c>
    </row>
    <row r="95" spans="1:9" ht="20.100000000000001" customHeight="1">
      <c r="A95" s="4" t="s">
        <v>242</v>
      </c>
      <c r="B95" s="7" t="s">
        <v>269</v>
      </c>
      <c r="C95" s="7" t="s">
        <v>690</v>
      </c>
      <c r="D95" s="5" t="s">
        <v>13</v>
      </c>
      <c r="E95" s="5"/>
      <c r="F95" s="5"/>
      <c r="G95" s="64"/>
      <c r="H95" s="5">
        <v>1</v>
      </c>
      <c r="I95" s="4">
        <f t="shared" si="1"/>
        <v>1</v>
      </c>
    </row>
    <row r="96" spans="1:9" ht="20.100000000000001" customHeight="1">
      <c r="A96" s="4" t="s">
        <v>245</v>
      </c>
      <c r="B96" s="15" t="s">
        <v>271</v>
      </c>
      <c r="C96" s="15" t="s">
        <v>691</v>
      </c>
      <c r="D96" s="5" t="s">
        <v>13</v>
      </c>
      <c r="E96" s="13"/>
      <c r="F96" s="13"/>
      <c r="G96" s="64"/>
      <c r="H96" s="14">
        <v>1</v>
      </c>
      <c r="I96" s="4">
        <f t="shared" si="1"/>
        <v>1</v>
      </c>
    </row>
    <row r="97" spans="1:9" ht="20.100000000000001" customHeight="1">
      <c r="A97" s="4" t="s">
        <v>248</v>
      </c>
      <c r="B97" s="7" t="s">
        <v>275</v>
      </c>
      <c r="C97" s="7" t="s">
        <v>276</v>
      </c>
      <c r="D97" s="5" t="s">
        <v>13</v>
      </c>
      <c r="E97" s="5"/>
      <c r="F97" s="5"/>
      <c r="G97" s="64"/>
      <c r="H97" s="14">
        <v>1</v>
      </c>
      <c r="I97" s="4">
        <f t="shared" si="1"/>
        <v>1</v>
      </c>
    </row>
    <row r="98" spans="1:9" ht="20.100000000000001" customHeight="1">
      <c r="A98" s="4" t="s">
        <v>251</v>
      </c>
      <c r="B98" s="7" t="s">
        <v>283</v>
      </c>
      <c r="C98" s="7" t="s">
        <v>284</v>
      </c>
      <c r="D98" s="5" t="s">
        <v>13</v>
      </c>
      <c r="E98" s="5"/>
      <c r="F98" s="5"/>
      <c r="G98" s="64"/>
      <c r="H98" s="14">
        <v>1</v>
      </c>
      <c r="I98" s="4">
        <f t="shared" si="1"/>
        <v>1</v>
      </c>
    </row>
    <row r="99" spans="1:9" ht="20.100000000000001" customHeight="1">
      <c r="A99" s="4" t="s">
        <v>254</v>
      </c>
      <c r="B99" s="7" t="s">
        <v>287</v>
      </c>
      <c r="C99" s="7" t="s">
        <v>288</v>
      </c>
      <c r="D99" s="5" t="s">
        <v>13</v>
      </c>
      <c r="E99" s="5"/>
      <c r="F99" s="5"/>
      <c r="G99" s="64"/>
      <c r="H99" s="14">
        <v>1</v>
      </c>
      <c r="I99" s="4">
        <f t="shared" si="1"/>
        <v>1</v>
      </c>
    </row>
    <row r="100" spans="1:9" ht="20.100000000000001" customHeight="1">
      <c r="A100" s="4" t="s">
        <v>257</v>
      </c>
      <c r="B100" s="7" t="s">
        <v>295</v>
      </c>
      <c r="C100" s="7" t="s">
        <v>296</v>
      </c>
      <c r="D100" s="5" t="s">
        <v>13</v>
      </c>
      <c r="E100" s="5"/>
      <c r="F100" s="5"/>
      <c r="G100" s="64"/>
      <c r="H100" s="5">
        <v>1</v>
      </c>
      <c r="I100" s="4">
        <f t="shared" si="1"/>
        <v>1</v>
      </c>
    </row>
    <row r="101" spans="1:9" ht="20.100000000000001" customHeight="1">
      <c r="A101" s="4" t="s">
        <v>259</v>
      </c>
      <c r="B101" s="9" t="s">
        <v>298</v>
      </c>
      <c r="C101" s="9" t="s">
        <v>299</v>
      </c>
      <c r="D101" s="4" t="s">
        <v>13</v>
      </c>
      <c r="E101" s="5"/>
      <c r="F101" s="5"/>
      <c r="G101" s="64"/>
      <c r="H101" s="14">
        <v>1</v>
      </c>
      <c r="I101" s="4">
        <f t="shared" si="1"/>
        <v>1</v>
      </c>
    </row>
    <row r="102" spans="1:9" ht="20.100000000000001" customHeight="1">
      <c r="A102" s="4" t="s">
        <v>262</v>
      </c>
      <c r="B102" s="7" t="s">
        <v>147</v>
      </c>
      <c r="C102" s="7" t="s">
        <v>306</v>
      </c>
      <c r="D102" s="4" t="s">
        <v>13</v>
      </c>
      <c r="E102" s="5"/>
      <c r="F102" s="5"/>
      <c r="G102" s="64"/>
      <c r="H102" s="14">
        <v>1</v>
      </c>
      <c r="I102" s="4">
        <f t="shared" si="1"/>
        <v>1</v>
      </c>
    </row>
    <row r="103" spans="1:9" ht="20.100000000000001" customHeight="1">
      <c r="A103" s="4" t="s">
        <v>265</v>
      </c>
      <c r="B103" s="7" t="s">
        <v>309</v>
      </c>
      <c r="C103" s="7" t="s">
        <v>310</v>
      </c>
      <c r="D103" s="4" t="s">
        <v>13</v>
      </c>
      <c r="E103" s="5"/>
      <c r="F103" s="5"/>
      <c r="G103" s="64"/>
      <c r="H103" s="14">
        <v>1</v>
      </c>
      <c r="I103" s="4">
        <f t="shared" si="1"/>
        <v>1</v>
      </c>
    </row>
    <row r="104" spans="1:9" ht="20.100000000000001" customHeight="1">
      <c r="A104" s="4" t="s">
        <v>266</v>
      </c>
      <c r="B104" s="36" t="s">
        <v>315</v>
      </c>
      <c r="C104" s="36" t="s">
        <v>316</v>
      </c>
      <c r="D104" s="4" t="s">
        <v>13</v>
      </c>
      <c r="E104" s="65"/>
      <c r="F104" s="65"/>
      <c r="G104" s="64"/>
      <c r="H104" s="14">
        <v>3</v>
      </c>
      <c r="I104" s="4">
        <f t="shared" si="1"/>
        <v>3</v>
      </c>
    </row>
    <row r="105" spans="1:9" ht="20.100000000000001" customHeight="1">
      <c r="A105" s="4" t="s">
        <v>268</v>
      </c>
      <c r="B105" s="7" t="s">
        <v>317</v>
      </c>
      <c r="C105" s="7" t="s">
        <v>318</v>
      </c>
      <c r="D105" s="4" t="s">
        <v>13</v>
      </c>
      <c r="E105" s="5"/>
      <c r="F105" s="5"/>
      <c r="G105" s="64"/>
      <c r="H105" s="14">
        <v>1</v>
      </c>
      <c r="I105" s="4">
        <f t="shared" si="1"/>
        <v>1</v>
      </c>
    </row>
    <row r="106" spans="1:9" ht="20.100000000000001" customHeight="1">
      <c r="A106" s="4" t="s">
        <v>270</v>
      </c>
      <c r="B106" s="7" t="s">
        <v>319</v>
      </c>
      <c r="C106" s="7" t="s">
        <v>320</v>
      </c>
      <c r="D106" s="4" t="s">
        <v>13</v>
      </c>
      <c r="E106" s="5"/>
      <c r="F106" s="5"/>
      <c r="G106" s="64"/>
      <c r="H106" s="14">
        <v>2</v>
      </c>
      <c r="I106" s="4">
        <f t="shared" si="1"/>
        <v>2</v>
      </c>
    </row>
    <row r="107" spans="1:9" ht="20.100000000000001" customHeight="1">
      <c r="A107" s="4" t="s">
        <v>272</v>
      </c>
      <c r="B107" s="15" t="s">
        <v>321</v>
      </c>
      <c r="C107" s="29" t="s">
        <v>322</v>
      </c>
      <c r="D107" s="4" t="s">
        <v>273</v>
      </c>
      <c r="E107" s="5"/>
      <c r="F107" s="5"/>
      <c r="G107" s="64"/>
      <c r="H107" s="14">
        <v>1</v>
      </c>
      <c r="I107" s="4">
        <f t="shared" si="1"/>
        <v>1</v>
      </c>
    </row>
    <row r="108" spans="1:9" ht="20.100000000000001" customHeight="1">
      <c r="A108" s="4" t="s">
        <v>274</v>
      </c>
      <c r="B108" s="15" t="s">
        <v>323</v>
      </c>
      <c r="C108" s="29" t="s">
        <v>324</v>
      </c>
      <c r="D108" s="4" t="s">
        <v>13</v>
      </c>
      <c r="E108" s="5"/>
      <c r="F108" s="5"/>
      <c r="G108" s="64"/>
      <c r="H108" s="14">
        <v>1</v>
      </c>
      <c r="I108" s="4">
        <f t="shared" si="1"/>
        <v>1</v>
      </c>
    </row>
    <row r="109" spans="1:9" ht="20.100000000000001" customHeight="1">
      <c r="A109" s="4" t="s">
        <v>277</v>
      </c>
      <c r="B109" s="15" t="s">
        <v>325</v>
      </c>
      <c r="C109" s="29" t="s">
        <v>326</v>
      </c>
      <c r="D109" s="4" t="s">
        <v>13</v>
      </c>
      <c r="E109" s="5"/>
      <c r="F109" s="5"/>
      <c r="G109" s="64"/>
      <c r="H109" s="14">
        <v>1</v>
      </c>
      <c r="I109" s="4">
        <f t="shared" si="1"/>
        <v>1</v>
      </c>
    </row>
    <row r="110" spans="1:9" ht="20.100000000000001" customHeight="1">
      <c r="A110" s="4" t="s">
        <v>278</v>
      </c>
      <c r="B110" s="27" t="s">
        <v>327</v>
      </c>
      <c r="C110" s="27" t="s">
        <v>328</v>
      </c>
      <c r="D110" s="4" t="s">
        <v>13</v>
      </c>
      <c r="E110" s="5"/>
      <c r="F110" s="5"/>
      <c r="G110" s="64"/>
      <c r="H110" s="5">
        <v>2</v>
      </c>
      <c r="I110" s="4">
        <f t="shared" si="1"/>
        <v>2</v>
      </c>
    </row>
    <row r="111" spans="1:9" ht="20.100000000000001" customHeight="1">
      <c r="A111" s="4" t="s">
        <v>279</v>
      </c>
      <c r="B111" s="30" t="s">
        <v>329</v>
      </c>
      <c r="C111" s="30" t="s">
        <v>330</v>
      </c>
      <c r="D111" s="4" t="s">
        <v>280</v>
      </c>
      <c r="E111" s="5"/>
      <c r="F111" s="5"/>
      <c r="G111" s="64"/>
      <c r="H111" s="14">
        <v>1</v>
      </c>
      <c r="I111" s="4">
        <f t="shared" si="1"/>
        <v>1</v>
      </c>
    </row>
    <row r="112" spans="1:9" ht="20.100000000000001" customHeight="1">
      <c r="A112" s="4" t="s">
        <v>281</v>
      </c>
      <c r="B112" s="9" t="s">
        <v>331</v>
      </c>
      <c r="C112" s="9" t="s">
        <v>332</v>
      </c>
      <c r="D112" s="4" t="s">
        <v>13</v>
      </c>
      <c r="E112" s="5"/>
      <c r="F112" s="5"/>
      <c r="G112" s="64"/>
      <c r="H112" s="14">
        <v>1</v>
      </c>
      <c r="I112" s="4">
        <f t="shared" si="1"/>
        <v>1</v>
      </c>
    </row>
    <row r="113" spans="1:9" ht="20.100000000000001" customHeight="1">
      <c r="A113" s="4" t="s">
        <v>282</v>
      </c>
      <c r="B113" s="7" t="s">
        <v>333</v>
      </c>
      <c r="C113" s="7" t="s">
        <v>334</v>
      </c>
      <c r="D113" s="4" t="s">
        <v>13</v>
      </c>
      <c r="E113" s="58"/>
      <c r="F113" s="58"/>
      <c r="G113" s="64"/>
      <c r="H113" s="66">
        <v>1</v>
      </c>
      <c r="I113" s="4">
        <f t="shared" si="1"/>
        <v>1</v>
      </c>
    </row>
    <row r="114" spans="1:9" ht="20.100000000000001" customHeight="1">
      <c r="A114" s="4" t="s">
        <v>285</v>
      </c>
      <c r="B114" s="9" t="s">
        <v>335</v>
      </c>
      <c r="C114" s="27" t="s">
        <v>336</v>
      </c>
      <c r="D114" s="4" t="s">
        <v>13</v>
      </c>
      <c r="E114" s="58"/>
      <c r="F114" s="58"/>
      <c r="G114" s="64"/>
      <c r="H114" s="39">
        <v>2</v>
      </c>
      <c r="I114" s="4">
        <f t="shared" si="1"/>
        <v>2</v>
      </c>
    </row>
    <row r="115" spans="1:9" ht="20.100000000000001" customHeight="1">
      <c r="A115" s="4" t="s">
        <v>286</v>
      </c>
      <c r="B115" s="7" t="s">
        <v>338</v>
      </c>
      <c r="C115" s="7" t="s">
        <v>339</v>
      </c>
      <c r="D115" s="4" t="s">
        <v>13</v>
      </c>
      <c r="E115" s="58"/>
      <c r="F115" s="58"/>
      <c r="G115" s="64"/>
      <c r="H115" s="39">
        <v>1</v>
      </c>
      <c r="I115" s="4">
        <f t="shared" si="1"/>
        <v>1</v>
      </c>
    </row>
    <row r="116" spans="1:9" ht="20.100000000000001" customHeight="1">
      <c r="A116" s="4" t="s">
        <v>289</v>
      </c>
      <c r="B116" s="37" t="s">
        <v>340</v>
      </c>
      <c r="C116" s="37" t="s">
        <v>341</v>
      </c>
      <c r="D116" s="4" t="s">
        <v>13</v>
      </c>
      <c r="E116" s="39"/>
      <c r="F116" s="39"/>
      <c r="G116" s="64"/>
      <c r="H116" s="66">
        <v>1</v>
      </c>
      <c r="I116" s="4">
        <f t="shared" si="1"/>
        <v>1</v>
      </c>
    </row>
    <row r="117" spans="1:9" ht="20.100000000000001" customHeight="1">
      <c r="A117" s="4" t="s">
        <v>290</v>
      </c>
      <c r="B117" s="37" t="s">
        <v>342</v>
      </c>
      <c r="C117" s="37" t="s">
        <v>343</v>
      </c>
      <c r="D117" s="4" t="s">
        <v>13</v>
      </c>
      <c r="E117" s="39"/>
      <c r="F117" s="39"/>
      <c r="G117" s="64"/>
      <c r="H117" s="66">
        <v>2</v>
      </c>
      <c r="I117" s="4">
        <f t="shared" si="1"/>
        <v>2</v>
      </c>
    </row>
    <row r="118" spans="1:9" ht="20.100000000000001" customHeight="1">
      <c r="A118" s="4" t="s">
        <v>291</v>
      </c>
      <c r="B118" s="37" t="s">
        <v>344</v>
      </c>
      <c r="C118" s="37" t="s">
        <v>345</v>
      </c>
      <c r="D118" s="4" t="s">
        <v>13</v>
      </c>
      <c r="E118" s="39"/>
      <c r="F118" s="39"/>
      <c r="G118" s="64"/>
      <c r="H118" s="66">
        <v>1</v>
      </c>
      <c r="I118" s="4">
        <f t="shared" si="1"/>
        <v>1</v>
      </c>
    </row>
    <row r="119" spans="1:9" ht="20.100000000000001" customHeight="1">
      <c r="A119" s="4" t="s">
        <v>292</v>
      </c>
      <c r="B119" s="37" t="s">
        <v>346</v>
      </c>
      <c r="C119" s="37" t="s">
        <v>347</v>
      </c>
      <c r="D119" s="4" t="s">
        <v>13</v>
      </c>
      <c r="E119" s="39"/>
      <c r="F119" s="39"/>
      <c r="G119" s="64"/>
      <c r="H119" s="66">
        <v>1</v>
      </c>
      <c r="I119" s="4">
        <f t="shared" si="1"/>
        <v>1</v>
      </c>
    </row>
    <row r="120" spans="1:9" ht="20.100000000000001" customHeight="1">
      <c r="A120" s="4" t="s">
        <v>293</v>
      </c>
      <c r="B120" s="37" t="s">
        <v>348</v>
      </c>
      <c r="C120" s="37" t="s">
        <v>349</v>
      </c>
      <c r="D120" s="4" t="s">
        <v>13</v>
      </c>
      <c r="E120" s="39"/>
      <c r="F120" s="39"/>
      <c r="G120" s="64"/>
      <c r="H120" s="66">
        <v>1</v>
      </c>
      <c r="I120" s="4">
        <f t="shared" si="1"/>
        <v>1</v>
      </c>
    </row>
    <row r="121" spans="1:9" ht="20.100000000000001" customHeight="1">
      <c r="A121" s="4" t="s">
        <v>294</v>
      </c>
      <c r="B121" s="37" t="s">
        <v>350</v>
      </c>
      <c r="C121" s="37" t="s">
        <v>351</v>
      </c>
      <c r="D121" s="4" t="s">
        <v>13</v>
      </c>
      <c r="E121" s="39"/>
      <c r="F121" s="39"/>
      <c r="G121" s="64"/>
      <c r="H121" s="66">
        <v>1</v>
      </c>
      <c r="I121" s="4">
        <f t="shared" si="1"/>
        <v>1</v>
      </c>
    </row>
    <row r="122" spans="1:9" ht="20.100000000000001" customHeight="1">
      <c r="A122" s="4" t="s">
        <v>297</v>
      </c>
      <c r="B122" s="37" t="s">
        <v>352</v>
      </c>
      <c r="C122" s="37" t="s">
        <v>353</v>
      </c>
      <c r="D122" s="4" t="s">
        <v>13</v>
      </c>
      <c r="E122" s="39"/>
      <c r="F122" s="39"/>
      <c r="G122" s="64"/>
      <c r="H122" s="66">
        <v>1</v>
      </c>
      <c r="I122" s="4">
        <f t="shared" si="1"/>
        <v>1</v>
      </c>
    </row>
    <row r="123" spans="1:9" ht="20.100000000000001" customHeight="1">
      <c r="A123" s="4" t="s">
        <v>300</v>
      </c>
      <c r="B123" s="37" t="s">
        <v>354</v>
      </c>
      <c r="C123" s="37" t="s">
        <v>355</v>
      </c>
      <c r="D123" s="4" t="s">
        <v>13</v>
      </c>
      <c r="E123" s="39"/>
      <c r="F123" s="39"/>
      <c r="G123" s="64"/>
      <c r="H123" s="39">
        <v>5</v>
      </c>
      <c r="I123" s="4">
        <f t="shared" si="1"/>
        <v>5</v>
      </c>
    </row>
    <row r="124" spans="1:9" ht="20.100000000000001" customHeight="1">
      <c r="A124" s="4" t="s">
        <v>301</v>
      </c>
      <c r="B124" s="37" t="s">
        <v>356</v>
      </c>
      <c r="C124" s="37" t="s">
        <v>357</v>
      </c>
      <c r="D124" s="5" t="s">
        <v>13</v>
      </c>
      <c r="E124" s="39"/>
      <c r="F124" s="39"/>
      <c r="G124" s="64"/>
      <c r="H124" s="66">
        <v>5</v>
      </c>
      <c r="I124" s="4">
        <f t="shared" si="1"/>
        <v>5</v>
      </c>
    </row>
    <row r="125" spans="1:9" ht="20.100000000000001" customHeight="1">
      <c r="A125" s="4" t="s">
        <v>302</v>
      </c>
      <c r="B125" s="37" t="s">
        <v>358</v>
      </c>
      <c r="C125" s="37" t="s">
        <v>359</v>
      </c>
      <c r="D125" s="5" t="s">
        <v>13</v>
      </c>
      <c r="E125" s="39"/>
      <c r="F125" s="39"/>
      <c r="G125" s="64"/>
      <c r="H125" s="66">
        <v>2</v>
      </c>
      <c r="I125" s="4">
        <f t="shared" si="1"/>
        <v>2</v>
      </c>
    </row>
    <row r="126" spans="1:9" ht="20.100000000000001" customHeight="1">
      <c r="A126" s="4" t="s">
        <v>303</v>
      </c>
      <c r="B126" s="37" t="s">
        <v>360</v>
      </c>
      <c r="C126" s="37" t="s">
        <v>361</v>
      </c>
      <c r="D126" s="5" t="s">
        <v>13</v>
      </c>
      <c r="E126" s="39"/>
      <c r="F126" s="39"/>
      <c r="G126" s="64"/>
      <c r="H126" s="66">
        <v>5</v>
      </c>
      <c r="I126" s="4">
        <f t="shared" si="1"/>
        <v>5</v>
      </c>
    </row>
    <row r="127" spans="1:9" ht="20.100000000000001" customHeight="1">
      <c r="A127" s="4" t="s">
        <v>304</v>
      </c>
      <c r="B127" s="37" t="s">
        <v>362</v>
      </c>
      <c r="C127" s="37" t="s">
        <v>363</v>
      </c>
      <c r="D127" s="5" t="s">
        <v>13</v>
      </c>
      <c r="E127" s="39"/>
      <c r="F127" s="39"/>
      <c r="G127" s="64"/>
      <c r="H127" s="66">
        <v>5</v>
      </c>
      <c r="I127" s="4">
        <f t="shared" si="1"/>
        <v>5</v>
      </c>
    </row>
    <row r="128" spans="1:9" ht="20.100000000000001" customHeight="1">
      <c r="A128" s="4" t="s">
        <v>305</v>
      </c>
      <c r="B128" s="37" t="s">
        <v>364</v>
      </c>
      <c r="C128" s="37" t="s">
        <v>365</v>
      </c>
      <c r="D128" s="5" t="s">
        <v>13</v>
      </c>
      <c r="E128" s="39"/>
      <c r="F128" s="39"/>
      <c r="G128" s="64"/>
      <c r="H128" s="66">
        <v>5</v>
      </c>
      <c r="I128" s="4">
        <f t="shared" si="1"/>
        <v>5</v>
      </c>
    </row>
    <row r="129" spans="1:9" ht="20.100000000000001" customHeight="1">
      <c r="A129" s="4" t="s">
        <v>307</v>
      </c>
      <c r="B129" s="37" t="s">
        <v>366</v>
      </c>
      <c r="C129" s="38" t="s">
        <v>692</v>
      </c>
      <c r="D129" s="5" t="s">
        <v>13</v>
      </c>
      <c r="E129" s="39"/>
      <c r="F129" s="39"/>
      <c r="G129" s="64"/>
      <c r="H129" s="66">
        <v>10</v>
      </c>
      <c r="I129" s="4">
        <f t="shared" si="1"/>
        <v>10</v>
      </c>
    </row>
    <row r="130" spans="1:9" ht="20.100000000000001" customHeight="1">
      <c r="A130" s="4" t="s">
        <v>308</v>
      </c>
      <c r="B130" s="37" t="s">
        <v>367</v>
      </c>
      <c r="C130" s="37" t="s">
        <v>368</v>
      </c>
      <c r="D130" s="5" t="s">
        <v>13</v>
      </c>
      <c r="E130" s="39"/>
      <c r="F130" s="39"/>
      <c r="G130" s="64"/>
      <c r="H130" s="66">
        <v>5</v>
      </c>
      <c r="I130" s="4">
        <f t="shared" si="1"/>
        <v>5</v>
      </c>
    </row>
    <row r="131" spans="1:9" ht="20.100000000000001" customHeight="1">
      <c r="A131" s="4" t="s">
        <v>311</v>
      </c>
      <c r="B131" s="37" t="s">
        <v>369</v>
      </c>
      <c r="C131" s="37" t="s">
        <v>370</v>
      </c>
      <c r="D131" s="5" t="s">
        <v>13</v>
      </c>
      <c r="E131" s="39"/>
      <c r="F131" s="39"/>
      <c r="G131" s="64"/>
      <c r="H131" s="66">
        <v>20</v>
      </c>
      <c r="I131" s="4">
        <f t="shared" si="1"/>
        <v>20</v>
      </c>
    </row>
    <row r="132" spans="1:9" ht="20.100000000000001" customHeight="1">
      <c r="A132" s="4" t="s">
        <v>312</v>
      </c>
      <c r="B132" s="37" t="s">
        <v>371</v>
      </c>
      <c r="C132" s="37" t="s">
        <v>693</v>
      </c>
      <c r="D132" s="5" t="s">
        <v>13</v>
      </c>
      <c r="E132" s="64"/>
      <c r="F132" s="64"/>
      <c r="G132" s="64"/>
      <c r="H132" s="39">
        <v>1</v>
      </c>
      <c r="I132" s="4">
        <f t="shared" si="1"/>
        <v>1</v>
      </c>
    </row>
    <row r="133" spans="1:9" ht="20.100000000000001" customHeight="1">
      <c r="A133" s="4" t="s">
        <v>313</v>
      </c>
      <c r="B133" s="37" t="s">
        <v>372</v>
      </c>
      <c r="C133" s="38" t="s">
        <v>694</v>
      </c>
      <c r="D133" s="5" t="s">
        <v>13</v>
      </c>
      <c r="E133" s="64"/>
      <c r="F133" s="64"/>
      <c r="G133" s="64"/>
      <c r="H133" s="39">
        <v>1</v>
      </c>
      <c r="I133" s="4">
        <f t="shared" si="1"/>
        <v>1</v>
      </c>
    </row>
    <row r="134" spans="1:9" ht="20.100000000000001" customHeight="1">
      <c r="A134" s="4" t="s">
        <v>314</v>
      </c>
      <c r="B134" s="37" t="s">
        <v>373</v>
      </c>
      <c r="C134" s="37" t="s">
        <v>374</v>
      </c>
      <c r="D134" s="5" t="s">
        <v>13</v>
      </c>
      <c r="E134" s="64"/>
      <c r="F134" s="64"/>
      <c r="G134" s="64"/>
      <c r="H134" s="39">
        <v>3</v>
      </c>
      <c r="I134" s="4">
        <f t="shared" si="1"/>
        <v>3</v>
      </c>
    </row>
  </sheetData>
  <mergeCells count="3">
    <mergeCell ref="A1:F1"/>
    <mergeCell ref="A2:F2"/>
    <mergeCell ref="A4:F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861A8-D1E6-4EE4-B816-A20FF805D395}">
  <dimension ref="A1:I109"/>
  <sheetViews>
    <sheetView zoomScaleNormal="100" workbookViewId="0">
      <selection sqref="A1:F1"/>
    </sheetView>
  </sheetViews>
  <sheetFormatPr defaultRowHeight="20.100000000000001" customHeight="1"/>
  <cols>
    <col min="1" max="1" width="9" style="17"/>
    <col min="2" max="2" width="67.75" style="17" customWidth="1"/>
    <col min="3" max="3" width="66.625" style="17" customWidth="1"/>
    <col min="4" max="4" width="9" style="17"/>
    <col min="5" max="8" width="9" style="17" customWidth="1"/>
    <col min="9" max="16384" width="9" style="17"/>
  </cols>
  <sheetData>
    <row r="1" spans="1:9" ht="34.5" customHeight="1">
      <c r="A1" s="70" t="s">
        <v>0</v>
      </c>
      <c r="B1" s="71"/>
      <c r="C1" s="71"/>
      <c r="D1" s="71"/>
      <c r="E1" s="71"/>
      <c r="F1" s="71"/>
    </row>
    <row r="2" spans="1:9" ht="20.100000000000001" customHeight="1">
      <c r="A2" s="72" t="s">
        <v>1</v>
      </c>
      <c r="B2" s="72"/>
      <c r="C2" s="72"/>
      <c r="D2" s="72"/>
      <c r="E2" s="72"/>
      <c r="F2" s="72"/>
    </row>
    <row r="3" spans="1:9" ht="20.100000000000001" customHeight="1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  <c r="G3" s="19" t="s">
        <v>8</v>
      </c>
      <c r="H3" s="19" t="s">
        <v>9</v>
      </c>
      <c r="I3" s="19" t="s">
        <v>10</v>
      </c>
    </row>
    <row r="4" spans="1:9" ht="20.100000000000001" customHeight="1">
      <c r="A4" s="73"/>
      <c r="B4" s="73"/>
      <c r="C4" s="73"/>
      <c r="D4" s="73"/>
      <c r="E4" s="73"/>
      <c r="F4" s="73"/>
      <c r="G4" s="20"/>
      <c r="H4" s="20"/>
      <c r="I4" s="20">
        <f>SUM(I5:I109)</f>
        <v>381</v>
      </c>
    </row>
    <row r="5" spans="1:9" ht="20.100000000000001" customHeight="1">
      <c r="A5" s="20" t="s">
        <v>375</v>
      </c>
      <c r="B5" s="11" t="s">
        <v>695</v>
      </c>
      <c r="C5" s="40" t="s">
        <v>376</v>
      </c>
      <c r="D5" s="21" t="s">
        <v>13</v>
      </c>
      <c r="E5" s="39">
        <v>1</v>
      </c>
      <c r="F5" s="39"/>
      <c r="G5" s="39"/>
      <c r="H5" s="39"/>
      <c r="I5" s="20">
        <f>SUM(E5:H5)</f>
        <v>1</v>
      </c>
    </row>
    <row r="6" spans="1:9" ht="20.100000000000001" customHeight="1">
      <c r="A6" s="20" t="s">
        <v>377</v>
      </c>
      <c r="B6" s="7" t="s">
        <v>378</v>
      </c>
      <c r="C6" s="7" t="s">
        <v>379</v>
      </c>
      <c r="D6" s="21" t="s">
        <v>13</v>
      </c>
      <c r="E6" s="39">
        <v>1</v>
      </c>
      <c r="F6" s="39"/>
      <c r="G6" s="39"/>
      <c r="H6" s="39"/>
      <c r="I6" s="20">
        <f t="shared" ref="I6:I68" si="0">SUM(E6:H6)</f>
        <v>1</v>
      </c>
    </row>
    <row r="7" spans="1:9" ht="20.100000000000001" customHeight="1">
      <c r="A7" s="20" t="s">
        <v>380</v>
      </c>
      <c r="B7" s="7" t="s">
        <v>381</v>
      </c>
      <c r="C7" s="7" t="s">
        <v>696</v>
      </c>
      <c r="D7" s="21" t="s">
        <v>337</v>
      </c>
      <c r="E7" s="39">
        <v>3</v>
      </c>
      <c r="F7" s="39"/>
      <c r="G7" s="39"/>
      <c r="H7" s="39"/>
      <c r="I7" s="20">
        <f t="shared" si="0"/>
        <v>3</v>
      </c>
    </row>
    <row r="8" spans="1:9" ht="20.100000000000001" customHeight="1">
      <c r="A8" s="20" t="s">
        <v>382</v>
      </c>
      <c r="B8" s="7" t="s">
        <v>384</v>
      </c>
      <c r="C8" s="7" t="s">
        <v>385</v>
      </c>
      <c r="D8" s="21" t="s">
        <v>13</v>
      </c>
      <c r="E8" s="39">
        <v>20</v>
      </c>
      <c r="F8" s="39"/>
      <c r="G8" s="39"/>
      <c r="H8" s="39"/>
      <c r="I8" s="20">
        <f t="shared" si="0"/>
        <v>20</v>
      </c>
    </row>
    <row r="9" spans="1:9" ht="20.100000000000001" customHeight="1">
      <c r="A9" s="20" t="s">
        <v>383</v>
      </c>
      <c r="B9" s="11" t="s">
        <v>387</v>
      </c>
      <c r="C9" s="40" t="s">
        <v>388</v>
      </c>
      <c r="D9" s="21" t="s">
        <v>13</v>
      </c>
      <c r="E9" s="39">
        <v>2</v>
      </c>
      <c r="F9" s="39"/>
      <c r="G9" s="39"/>
      <c r="H9" s="39"/>
      <c r="I9" s="20">
        <f t="shared" si="0"/>
        <v>2</v>
      </c>
    </row>
    <row r="10" spans="1:9" ht="20.100000000000001" customHeight="1">
      <c r="A10" s="20" t="s">
        <v>386</v>
      </c>
      <c r="B10" s="7" t="s">
        <v>387</v>
      </c>
      <c r="C10" s="7" t="s">
        <v>391</v>
      </c>
      <c r="D10" s="21" t="s">
        <v>389</v>
      </c>
      <c r="E10" s="39">
        <v>2</v>
      </c>
      <c r="F10" s="39"/>
      <c r="G10" s="39"/>
      <c r="H10" s="39"/>
      <c r="I10" s="20">
        <f t="shared" si="0"/>
        <v>2</v>
      </c>
    </row>
    <row r="11" spans="1:9" ht="20.100000000000001" customHeight="1">
      <c r="A11" s="20" t="s">
        <v>390</v>
      </c>
      <c r="B11" s="37" t="s">
        <v>393</v>
      </c>
      <c r="C11" s="38" t="s">
        <v>394</v>
      </c>
      <c r="D11" s="21" t="s">
        <v>273</v>
      </c>
      <c r="E11" s="39">
        <v>1</v>
      </c>
      <c r="F11" s="39"/>
      <c r="G11" s="39"/>
      <c r="H11" s="39"/>
      <c r="I11" s="20">
        <f t="shared" si="0"/>
        <v>1</v>
      </c>
    </row>
    <row r="12" spans="1:9" ht="20.100000000000001" customHeight="1">
      <c r="A12" s="20" t="s">
        <v>392</v>
      </c>
      <c r="B12" s="7" t="s">
        <v>393</v>
      </c>
      <c r="C12" s="7" t="s">
        <v>396</v>
      </c>
      <c r="D12" s="21" t="s">
        <v>13</v>
      </c>
      <c r="E12" s="39">
        <v>1</v>
      </c>
      <c r="F12" s="39"/>
      <c r="G12" s="39"/>
      <c r="H12" s="39"/>
      <c r="I12" s="20">
        <f t="shared" si="0"/>
        <v>1</v>
      </c>
    </row>
    <row r="13" spans="1:9" ht="20.100000000000001" customHeight="1">
      <c r="A13" s="20" t="s">
        <v>395</v>
      </c>
      <c r="B13" s="11" t="s">
        <v>398</v>
      </c>
      <c r="C13" s="40" t="s">
        <v>399</v>
      </c>
      <c r="D13" s="21" t="s">
        <v>13</v>
      </c>
      <c r="E13" s="39">
        <v>1</v>
      </c>
      <c r="F13" s="39"/>
      <c r="G13" s="39"/>
      <c r="H13" s="39"/>
      <c r="I13" s="20">
        <f t="shared" si="0"/>
        <v>1</v>
      </c>
    </row>
    <row r="14" spans="1:9" ht="20.100000000000001" customHeight="1">
      <c r="A14" s="20" t="s">
        <v>397</v>
      </c>
      <c r="B14" s="7" t="s">
        <v>403</v>
      </c>
      <c r="C14" s="7" t="s">
        <v>404</v>
      </c>
      <c r="D14" s="21" t="s">
        <v>13</v>
      </c>
      <c r="E14" s="39">
        <v>1</v>
      </c>
      <c r="F14" s="39"/>
      <c r="G14" s="39"/>
      <c r="H14" s="39"/>
      <c r="I14" s="20">
        <f t="shared" si="0"/>
        <v>1</v>
      </c>
    </row>
    <row r="15" spans="1:9" ht="20.100000000000001" customHeight="1">
      <c r="A15" s="20" t="s">
        <v>400</v>
      </c>
      <c r="B15" s="7" t="s">
        <v>406</v>
      </c>
      <c r="C15" s="7" t="s">
        <v>407</v>
      </c>
      <c r="D15" s="21" t="s">
        <v>13</v>
      </c>
      <c r="E15" s="39">
        <v>1</v>
      </c>
      <c r="F15" s="39"/>
      <c r="G15" s="39"/>
      <c r="H15" s="39"/>
      <c r="I15" s="20">
        <f t="shared" si="0"/>
        <v>1</v>
      </c>
    </row>
    <row r="16" spans="1:9" ht="20.100000000000001" customHeight="1">
      <c r="A16" s="20" t="s">
        <v>401</v>
      </c>
      <c r="B16" s="7" t="s">
        <v>409</v>
      </c>
      <c r="C16" s="7" t="s">
        <v>410</v>
      </c>
      <c r="D16" s="21" t="s">
        <v>13</v>
      </c>
      <c r="E16" s="39">
        <v>6</v>
      </c>
      <c r="F16" s="39"/>
      <c r="G16" s="39"/>
      <c r="H16" s="39"/>
      <c r="I16" s="20">
        <f t="shared" si="0"/>
        <v>6</v>
      </c>
    </row>
    <row r="17" spans="1:9" ht="20.100000000000001" customHeight="1">
      <c r="A17" s="20" t="s">
        <v>402</v>
      </c>
      <c r="B17" s="12" t="s">
        <v>412</v>
      </c>
      <c r="C17" s="7" t="s">
        <v>413</v>
      </c>
      <c r="D17" s="21" t="s">
        <v>273</v>
      </c>
      <c r="E17" s="39">
        <v>1</v>
      </c>
      <c r="F17" s="39"/>
      <c r="G17" s="39"/>
      <c r="H17" s="39"/>
      <c r="I17" s="20">
        <f t="shared" si="0"/>
        <v>1</v>
      </c>
    </row>
    <row r="18" spans="1:9" ht="20.100000000000001" customHeight="1">
      <c r="A18" s="20" t="s">
        <v>405</v>
      </c>
      <c r="B18" s="7" t="s">
        <v>415</v>
      </c>
      <c r="C18" s="7" t="s">
        <v>416</v>
      </c>
      <c r="D18" s="21" t="s">
        <v>65</v>
      </c>
      <c r="E18" s="39">
        <v>1</v>
      </c>
      <c r="F18" s="39"/>
      <c r="G18" s="39"/>
      <c r="H18" s="39"/>
      <c r="I18" s="20">
        <f t="shared" si="0"/>
        <v>1</v>
      </c>
    </row>
    <row r="19" spans="1:9" ht="20.100000000000001" customHeight="1">
      <c r="A19" s="20" t="s">
        <v>408</v>
      </c>
      <c r="B19" s="7" t="s">
        <v>418</v>
      </c>
      <c r="C19" s="7" t="s">
        <v>419</v>
      </c>
      <c r="D19" s="21" t="s">
        <v>13</v>
      </c>
      <c r="E19" s="39">
        <v>1</v>
      </c>
      <c r="F19" s="39"/>
      <c r="G19" s="39"/>
      <c r="H19" s="39"/>
      <c r="I19" s="20">
        <f t="shared" si="0"/>
        <v>1</v>
      </c>
    </row>
    <row r="20" spans="1:9" ht="20.100000000000001" customHeight="1">
      <c r="A20" s="20" t="s">
        <v>411</v>
      </c>
      <c r="B20" s="7" t="s">
        <v>422</v>
      </c>
      <c r="C20" s="7" t="s">
        <v>423</v>
      </c>
      <c r="D20" s="21" t="s">
        <v>13</v>
      </c>
      <c r="E20" s="39">
        <v>1</v>
      </c>
      <c r="F20" s="39"/>
      <c r="G20" s="39"/>
      <c r="H20" s="39"/>
      <c r="I20" s="20">
        <f t="shared" si="0"/>
        <v>1</v>
      </c>
    </row>
    <row r="21" spans="1:9" ht="20.100000000000001" customHeight="1">
      <c r="A21" s="20" t="s">
        <v>414</v>
      </c>
      <c r="B21" s="7" t="s">
        <v>425</v>
      </c>
      <c r="C21" s="7" t="s">
        <v>426</v>
      </c>
      <c r="D21" s="21" t="s">
        <v>389</v>
      </c>
      <c r="E21" s="39">
        <v>1</v>
      </c>
      <c r="F21" s="39"/>
      <c r="G21" s="39"/>
      <c r="H21" s="39"/>
      <c r="I21" s="20">
        <f t="shared" si="0"/>
        <v>1</v>
      </c>
    </row>
    <row r="22" spans="1:9" ht="20.100000000000001" customHeight="1">
      <c r="A22" s="20" t="s">
        <v>417</v>
      </c>
      <c r="B22" s="7" t="s">
        <v>425</v>
      </c>
      <c r="C22" s="7" t="s">
        <v>428</v>
      </c>
      <c r="D22" s="21" t="s">
        <v>13</v>
      </c>
      <c r="E22" s="39">
        <v>1</v>
      </c>
      <c r="F22" s="39"/>
      <c r="G22" s="39"/>
      <c r="H22" s="39"/>
      <c r="I22" s="20">
        <f t="shared" si="0"/>
        <v>1</v>
      </c>
    </row>
    <row r="23" spans="1:9" ht="20.100000000000001" customHeight="1">
      <c r="A23" s="20" t="s">
        <v>420</v>
      </c>
      <c r="B23" s="41" t="s">
        <v>430</v>
      </c>
      <c r="C23" s="41" t="s">
        <v>431</v>
      </c>
      <c r="D23" s="21" t="s">
        <v>13</v>
      </c>
      <c r="E23" s="39">
        <v>4</v>
      </c>
      <c r="F23" s="51"/>
      <c r="G23" s="39"/>
      <c r="H23" s="39"/>
      <c r="I23" s="20">
        <f t="shared" si="0"/>
        <v>4</v>
      </c>
    </row>
    <row r="24" spans="1:9" ht="20.100000000000001" customHeight="1">
      <c r="A24" s="20" t="s">
        <v>421</v>
      </c>
      <c r="B24" s="16" t="s">
        <v>433</v>
      </c>
      <c r="C24" s="16" t="s">
        <v>434</v>
      </c>
      <c r="D24" s="21" t="s">
        <v>13</v>
      </c>
      <c r="E24" s="39">
        <v>1</v>
      </c>
      <c r="F24" s="51"/>
      <c r="G24" s="39"/>
      <c r="H24" s="39"/>
      <c r="I24" s="20">
        <f t="shared" si="0"/>
        <v>1</v>
      </c>
    </row>
    <row r="25" spans="1:9" ht="20.100000000000001" customHeight="1">
      <c r="A25" s="20" t="s">
        <v>424</v>
      </c>
      <c r="B25" s="16" t="s">
        <v>433</v>
      </c>
      <c r="C25" s="16" t="s">
        <v>436</v>
      </c>
      <c r="D25" s="21" t="s">
        <v>13</v>
      </c>
      <c r="E25" s="39">
        <v>1</v>
      </c>
      <c r="F25" s="51"/>
      <c r="G25" s="39"/>
      <c r="H25" s="39"/>
      <c r="I25" s="20">
        <f t="shared" si="0"/>
        <v>1</v>
      </c>
    </row>
    <row r="26" spans="1:9" ht="20.100000000000001" customHeight="1">
      <c r="A26" s="20" t="s">
        <v>427</v>
      </c>
      <c r="B26" s="16" t="s">
        <v>438</v>
      </c>
      <c r="C26" s="16" t="s">
        <v>439</v>
      </c>
      <c r="D26" s="21" t="s">
        <v>13</v>
      </c>
      <c r="E26" s="39">
        <v>1</v>
      </c>
      <c r="F26" s="51"/>
      <c r="G26" s="39"/>
      <c r="H26" s="39"/>
      <c r="I26" s="20">
        <f t="shared" si="0"/>
        <v>1</v>
      </c>
    </row>
    <row r="27" spans="1:9" ht="20.100000000000001" customHeight="1">
      <c r="A27" s="20" t="s">
        <v>429</v>
      </c>
      <c r="B27" s="16" t="s">
        <v>441</v>
      </c>
      <c r="C27" s="16" t="s">
        <v>442</v>
      </c>
      <c r="D27" s="22" t="s">
        <v>13</v>
      </c>
      <c r="E27" s="39">
        <v>2</v>
      </c>
      <c r="F27" s="51"/>
      <c r="G27" s="39"/>
      <c r="H27" s="39"/>
      <c r="I27" s="20">
        <f t="shared" si="0"/>
        <v>2</v>
      </c>
    </row>
    <row r="28" spans="1:9" ht="20.100000000000001" customHeight="1">
      <c r="A28" s="20" t="s">
        <v>432</v>
      </c>
      <c r="B28" s="41" t="s">
        <v>444</v>
      </c>
      <c r="C28" s="41" t="s">
        <v>445</v>
      </c>
      <c r="D28" s="24" t="s">
        <v>13</v>
      </c>
      <c r="E28" s="39">
        <v>3</v>
      </c>
      <c r="F28" s="51"/>
      <c r="G28" s="39"/>
      <c r="H28" s="39"/>
      <c r="I28" s="20">
        <f t="shared" si="0"/>
        <v>3</v>
      </c>
    </row>
    <row r="29" spans="1:9" ht="20.100000000000001" customHeight="1">
      <c r="A29" s="20" t="s">
        <v>435</v>
      </c>
      <c r="B29" s="16" t="s">
        <v>697</v>
      </c>
      <c r="C29" s="16" t="s">
        <v>698</v>
      </c>
      <c r="D29" s="24" t="s">
        <v>13</v>
      </c>
      <c r="E29" s="39">
        <v>10</v>
      </c>
      <c r="F29" s="51"/>
      <c r="G29" s="39"/>
      <c r="H29" s="39"/>
      <c r="I29" s="20">
        <f t="shared" si="0"/>
        <v>10</v>
      </c>
    </row>
    <row r="30" spans="1:9" ht="20.100000000000001" customHeight="1">
      <c r="A30" s="20" t="s">
        <v>437</v>
      </c>
      <c r="B30" s="42" t="s">
        <v>449</v>
      </c>
      <c r="C30" s="16" t="s">
        <v>450</v>
      </c>
      <c r="D30" s="24" t="s">
        <v>13</v>
      </c>
      <c r="E30" s="39"/>
      <c r="F30" s="44">
        <v>1</v>
      </c>
      <c r="G30" s="39"/>
      <c r="H30" s="39"/>
      <c r="I30" s="20">
        <f t="shared" si="0"/>
        <v>1</v>
      </c>
    </row>
    <row r="31" spans="1:9" ht="20.100000000000001" customHeight="1">
      <c r="A31" s="20" t="s">
        <v>440</v>
      </c>
      <c r="B31" s="16" t="s">
        <v>452</v>
      </c>
      <c r="C31" s="16" t="s">
        <v>453</v>
      </c>
      <c r="D31" s="23" t="s">
        <v>13</v>
      </c>
      <c r="E31" s="39"/>
      <c r="F31" s="51">
        <v>2</v>
      </c>
      <c r="G31" s="39"/>
      <c r="H31" s="39"/>
      <c r="I31" s="20">
        <f t="shared" si="0"/>
        <v>2</v>
      </c>
    </row>
    <row r="32" spans="1:9" ht="20.100000000000001" customHeight="1">
      <c r="A32" s="20" t="s">
        <v>443</v>
      </c>
      <c r="B32" s="41" t="s">
        <v>456</v>
      </c>
      <c r="C32" s="41" t="s">
        <v>457</v>
      </c>
      <c r="D32" s="23" t="s">
        <v>447</v>
      </c>
      <c r="E32" s="39"/>
      <c r="F32" s="44">
        <v>5</v>
      </c>
      <c r="G32" s="39"/>
      <c r="H32" s="39"/>
      <c r="I32" s="20">
        <f t="shared" si="0"/>
        <v>5</v>
      </c>
    </row>
    <row r="33" spans="1:9" ht="20.100000000000001" customHeight="1">
      <c r="A33" s="20" t="s">
        <v>446</v>
      </c>
      <c r="B33" s="41" t="s">
        <v>459</v>
      </c>
      <c r="C33" s="41" t="s">
        <v>460</v>
      </c>
      <c r="D33" s="23" t="s">
        <v>13</v>
      </c>
      <c r="E33" s="39"/>
      <c r="F33" s="44">
        <v>1</v>
      </c>
      <c r="G33" s="39"/>
      <c r="H33" s="39"/>
      <c r="I33" s="20">
        <f t="shared" si="0"/>
        <v>1</v>
      </c>
    </row>
    <row r="34" spans="1:9" ht="20.100000000000001" customHeight="1">
      <c r="A34" s="20" t="s">
        <v>448</v>
      </c>
      <c r="B34" s="41" t="s">
        <v>462</v>
      </c>
      <c r="C34" s="41" t="s">
        <v>463</v>
      </c>
      <c r="D34" s="23" t="s">
        <v>273</v>
      </c>
      <c r="E34" s="39"/>
      <c r="F34" s="44">
        <v>1</v>
      </c>
      <c r="G34" s="39"/>
      <c r="H34" s="39"/>
      <c r="I34" s="20">
        <f t="shared" si="0"/>
        <v>1</v>
      </c>
    </row>
    <row r="35" spans="1:9" ht="20.100000000000001" customHeight="1">
      <c r="A35" s="20" t="s">
        <v>451</v>
      </c>
      <c r="B35" s="16" t="s">
        <v>465</v>
      </c>
      <c r="C35" s="16" t="s">
        <v>466</v>
      </c>
      <c r="D35" s="23" t="s">
        <v>13</v>
      </c>
      <c r="E35" s="39"/>
      <c r="F35" s="44">
        <v>2</v>
      </c>
      <c r="G35" s="39"/>
      <c r="H35" s="39"/>
      <c r="I35" s="20">
        <f t="shared" si="0"/>
        <v>2</v>
      </c>
    </row>
    <row r="36" spans="1:9" ht="20.100000000000001" customHeight="1">
      <c r="A36" s="20" t="s">
        <v>454</v>
      </c>
      <c r="B36" s="16" t="s">
        <v>468</v>
      </c>
      <c r="C36" s="16" t="s">
        <v>469</v>
      </c>
      <c r="D36" s="23" t="s">
        <v>273</v>
      </c>
      <c r="E36" s="39"/>
      <c r="F36" s="44">
        <v>2</v>
      </c>
      <c r="G36" s="39"/>
      <c r="H36" s="39"/>
      <c r="I36" s="20">
        <f t="shared" si="0"/>
        <v>2</v>
      </c>
    </row>
    <row r="37" spans="1:9" ht="20.100000000000001" customHeight="1">
      <c r="A37" s="20" t="s">
        <v>455</v>
      </c>
      <c r="B37" s="16" t="s">
        <v>471</v>
      </c>
      <c r="C37" s="16" t="s">
        <v>699</v>
      </c>
      <c r="D37" s="23" t="s">
        <v>13</v>
      </c>
      <c r="E37" s="39"/>
      <c r="F37" s="44">
        <v>10</v>
      </c>
      <c r="G37" s="39"/>
      <c r="H37" s="39"/>
      <c r="I37" s="20">
        <f t="shared" si="0"/>
        <v>10</v>
      </c>
    </row>
    <row r="38" spans="1:9" ht="20.100000000000001" customHeight="1">
      <c r="A38" s="20" t="s">
        <v>458</v>
      </c>
      <c r="B38" s="41" t="s">
        <v>474</v>
      </c>
      <c r="C38" s="41" t="s">
        <v>475</v>
      </c>
      <c r="D38" s="23" t="s">
        <v>337</v>
      </c>
      <c r="E38" s="39"/>
      <c r="F38" s="44">
        <v>10</v>
      </c>
      <c r="G38" s="39"/>
      <c r="H38" s="39"/>
      <c r="I38" s="20">
        <f t="shared" si="0"/>
        <v>10</v>
      </c>
    </row>
    <row r="39" spans="1:9" ht="20.100000000000001" customHeight="1">
      <c r="A39" s="20" t="s">
        <v>461</v>
      </c>
      <c r="B39" s="16" t="s">
        <v>477</v>
      </c>
      <c r="C39" s="16" t="s">
        <v>478</v>
      </c>
      <c r="D39" s="23" t="s">
        <v>13</v>
      </c>
      <c r="E39" s="39"/>
      <c r="F39" s="44">
        <v>3</v>
      </c>
      <c r="G39" s="39"/>
      <c r="H39" s="39"/>
      <c r="I39" s="20">
        <f t="shared" si="0"/>
        <v>3</v>
      </c>
    </row>
    <row r="40" spans="1:9" ht="20.100000000000001" customHeight="1">
      <c r="A40" s="20" t="s">
        <v>464</v>
      </c>
      <c r="B40" s="43" t="s">
        <v>480</v>
      </c>
      <c r="C40" s="44" t="s">
        <v>481</v>
      </c>
      <c r="D40" s="23" t="s">
        <v>13</v>
      </c>
      <c r="E40" s="39"/>
      <c r="F40" s="44">
        <v>2</v>
      </c>
      <c r="G40" s="39"/>
      <c r="H40" s="39"/>
      <c r="I40" s="20">
        <f t="shared" si="0"/>
        <v>2</v>
      </c>
    </row>
    <row r="41" spans="1:9" ht="20.100000000000001" customHeight="1">
      <c r="A41" s="20" t="s">
        <v>467</v>
      </c>
      <c r="B41" s="16" t="s">
        <v>483</v>
      </c>
      <c r="C41" s="16" t="s">
        <v>485</v>
      </c>
      <c r="D41" s="23" t="s">
        <v>447</v>
      </c>
      <c r="E41" s="39"/>
      <c r="F41" s="44">
        <v>3</v>
      </c>
      <c r="G41" s="39"/>
      <c r="H41" s="39"/>
      <c r="I41" s="20">
        <f t="shared" si="0"/>
        <v>3</v>
      </c>
    </row>
    <row r="42" spans="1:9" ht="20.100000000000001" customHeight="1">
      <c r="A42" s="20" t="s">
        <v>470</v>
      </c>
      <c r="B42" s="16" t="s">
        <v>487</v>
      </c>
      <c r="C42" s="16" t="s">
        <v>488</v>
      </c>
      <c r="D42" s="25" t="s">
        <v>273</v>
      </c>
      <c r="E42" s="39"/>
      <c r="F42" s="44">
        <v>3</v>
      </c>
      <c r="G42" s="39"/>
      <c r="H42" s="39"/>
      <c r="I42" s="20">
        <f t="shared" si="0"/>
        <v>3</v>
      </c>
    </row>
    <row r="43" spans="1:9" ht="20.100000000000001" customHeight="1">
      <c r="A43" s="20" t="s">
        <v>472</v>
      </c>
      <c r="B43" s="16" t="s">
        <v>490</v>
      </c>
      <c r="C43" s="16" t="s">
        <v>491</v>
      </c>
      <c r="D43" s="23" t="s">
        <v>337</v>
      </c>
      <c r="E43" s="39"/>
      <c r="F43" s="44">
        <v>5</v>
      </c>
      <c r="G43" s="39"/>
      <c r="H43" s="39"/>
      <c r="I43" s="20">
        <f t="shared" si="0"/>
        <v>5</v>
      </c>
    </row>
    <row r="44" spans="1:9" ht="20.100000000000001" customHeight="1">
      <c r="A44" s="20" t="s">
        <v>473</v>
      </c>
      <c r="B44" s="16" t="s">
        <v>493</v>
      </c>
      <c r="C44" s="16" t="s">
        <v>494</v>
      </c>
      <c r="D44" s="23" t="s">
        <v>337</v>
      </c>
      <c r="E44" s="39"/>
      <c r="F44" s="44">
        <v>6</v>
      </c>
      <c r="G44" s="39"/>
      <c r="H44" s="39"/>
      <c r="I44" s="20">
        <f t="shared" si="0"/>
        <v>6</v>
      </c>
    </row>
    <row r="45" spans="1:9" ht="20.100000000000001" customHeight="1">
      <c r="A45" s="20" t="s">
        <v>476</v>
      </c>
      <c r="B45" s="16" t="s">
        <v>496</v>
      </c>
      <c r="C45" s="16" t="s">
        <v>497</v>
      </c>
      <c r="D45" s="23" t="s">
        <v>13</v>
      </c>
      <c r="E45" s="39"/>
      <c r="F45" s="44">
        <v>5</v>
      </c>
      <c r="G45" s="39"/>
      <c r="H45" s="39"/>
      <c r="I45" s="20">
        <f t="shared" si="0"/>
        <v>5</v>
      </c>
    </row>
    <row r="46" spans="1:9" ht="20.100000000000001" customHeight="1">
      <c r="A46" s="20" t="s">
        <v>479</v>
      </c>
      <c r="B46" s="16" t="s">
        <v>499</v>
      </c>
      <c r="C46" s="16" t="s">
        <v>500</v>
      </c>
      <c r="D46" s="23" t="s">
        <v>13</v>
      </c>
      <c r="E46" s="39"/>
      <c r="F46" s="44">
        <v>3</v>
      </c>
      <c r="G46" s="39"/>
      <c r="H46" s="39"/>
      <c r="I46" s="20">
        <f t="shared" si="0"/>
        <v>3</v>
      </c>
    </row>
    <row r="47" spans="1:9" ht="20.100000000000001" customHeight="1">
      <c r="A47" s="20" t="s">
        <v>482</v>
      </c>
      <c r="B47" s="16" t="s">
        <v>499</v>
      </c>
      <c r="C47" s="16" t="s">
        <v>502</v>
      </c>
      <c r="D47" s="23" t="s">
        <v>13</v>
      </c>
      <c r="E47" s="39"/>
      <c r="F47" s="44">
        <v>3</v>
      </c>
      <c r="G47" s="39"/>
      <c r="H47" s="39"/>
      <c r="I47" s="20">
        <f t="shared" si="0"/>
        <v>3</v>
      </c>
    </row>
    <row r="48" spans="1:9" ht="20.100000000000001" customHeight="1">
      <c r="A48" s="20" t="s">
        <v>484</v>
      </c>
      <c r="B48" s="16" t="s">
        <v>504</v>
      </c>
      <c r="C48" s="16" t="s">
        <v>505</v>
      </c>
      <c r="D48" s="23" t="s">
        <v>13</v>
      </c>
      <c r="E48" s="39"/>
      <c r="F48" s="44">
        <v>2</v>
      </c>
      <c r="G48" s="39"/>
      <c r="H48" s="39"/>
      <c r="I48" s="20">
        <f t="shared" si="0"/>
        <v>2</v>
      </c>
    </row>
    <row r="49" spans="1:9" ht="20.100000000000001" customHeight="1">
      <c r="A49" s="20" t="s">
        <v>486</v>
      </c>
      <c r="B49" s="16" t="s">
        <v>507</v>
      </c>
      <c r="C49" s="16" t="s">
        <v>508</v>
      </c>
      <c r="D49" s="23" t="s">
        <v>273</v>
      </c>
      <c r="E49" s="39"/>
      <c r="F49" s="44">
        <v>3</v>
      </c>
      <c r="G49" s="39"/>
      <c r="H49" s="39"/>
      <c r="I49" s="20">
        <f t="shared" si="0"/>
        <v>3</v>
      </c>
    </row>
    <row r="50" spans="1:9" ht="20.100000000000001" customHeight="1">
      <c r="A50" s="20" t="s">
        <v>489</v>
      </c>
      <c r="B50" s="16" t="s">
        <v>510</v>
      </c>
      <c r="C50" s="16" t="s">
        <v>511</v>
      </c>
      <c r="D50" s="23" t="s">
        <v>65</v>
      </c>
      <c r="E50" s="39"/>
      <c r="F50" s="44">
        <v>3</v>
      </c>
      <c r="G50" s="39"/>
      <c r="H50" s="39"/>
      <c r="I50" s="20">
        <f t="shared" si="0"/>
        <v>3</v>
      </c>
    </row>
    <row r="51" spans="1:9" ht="20.100000000000001" customHeight="1">
      <c r="A51" s="20" t="s">
        <v>492</v>
      </c>
      <c r="B51" s="16" t="s">
        <v>513</v>
      </c>
      <c r="C51" s="16" t="s">
        <v>514</v>
      </c>
      <c r="D51" s="23" t="s">
        <v>273</v>
      </c>
      <c r="E51" s="39"/>
      <c r="F51" s="44">
        <v>2</v>
      </c>
      <c r="G51" s="39"/>
      <c r="H51" s="39"/>
      <c r="I51" s="20">
        <f t="shared" si="0"/>
        <v>2</v>
      </c>
    </row>
    <row r="52" spans="1:9" ht="20.100000000000001" customHeight="1">
      <c r="A52" s="20" t="s">
        <v>495</v>
      </c>
      <c r="B52" s="16" t="s">
        <v>516</v>
      </c>
      <c r="C52" s="16" t="s">
        <v>517</v>
      </c>
      <c r="D52" s="23" t="s">
        <v>13</v>
      </c>
      <c r="E52" s="39"/>
      <c r="F52" s="44">
        <v>1</v>
      </c>
      <c r="G52" s="39"/>
      <c r="H52" s="39"/>
      <c r="I52" s="20">
        <f t="shared" si="0"/>
        <v>1</v>
      </c>
    </row>
    <row r="53" spans="1:9" ht="20.100000000000001" customHeight="1">
      <c r="A53" s="20" t="s">
        <v>498</v>
      </c>
      <c r="B53" s="16" t="s">
        <v>519</v>
      </c>
      <c r="C53" s="16" t="s">
        <v>520</v>
      </c>
      <c r="D53" s="23" t="s">
        <v>13</v>
      </c>
      <c r="E53" s="39"/>
      <c r="F53" s="44">
        <v>1</v>
      </c>
      <c r="G53" s="39"/>
      <c r="H53" s="39"/>
      <c r="I53" s="20">
        <f t="shared" si="0"/>
        <v>1</v>
      </c>
    </row>
    <row r="54" spans="1:9" ht="20.100000000000001" customHeight="1">
      <c r="A54" s="20" t="s">
        <v>501</v>
      </c>
      <c r="B54" s="16" t="s">
        <v>522</v>
      </c>
      <c r="C54" s="16" t="s">
        <v>523</v>
      </c>
      <c r="D54" s="23" t="s">
        <v>273</v>
      </c>
      <c r="E54" s="39"/>
      <c r="F54" s="44">
        <v>3</v>
      </c>
      <c r="G54" s="39"/>
      <c r="H54" s="39"/>
      <c r="I54" s="20">
        <f t="shared" si="0"/>
        <v>3</v>
      </c>
    </row>
    <row r="55" spans="1:9" ht="20.100000000000001" customHeight="1">
      <c r="A55" s="20" t="s">
        <v>503</v>
      </c>
      <c r="B55" s="16" t="s">
        <v>525</v>
      </c>
      <c r="C55" s="16" t="s">
        <v>526</v>
      </c>
      <c r="D55" s="23" t="s">
        <v>13</v>
      </c>
      <c r="E55" s="39"/>
      <c r="F55" s="44">
        <v>3</v>
      </c>
      <c r="G55" s="39"/>
      <c r="H55" s="39"/>
      <c r="I55" s="20">
        <f t="shared" si="0"/>
        <v>3</v>
      </c>
    </row>
    <row r="56" spans="1:9" ht="20.100000000000001" customHeight="1">
      <c r="A56" s="20" t="s">
        <v>506</v>
      </c>
      <c r="B56" s="16" t="s">
        <v>528</v>
      </c>
      <c r="C56" s="16" t="s">
        <v>529</v>
      </c>
      <c r="D56" s="23" t="s">
        <v>13</v>
      </c>
      <c r="E56" s="39"/>
      <c r="F56" s="44">
        <v>1</v>
      </c>
      <c r="G56" s="39"/>
      <c r="H56" s="39"/>
      <c r="I56" s="20">
        <f t="shared" si="0"/>
        <v>1</v>
      </c>
    </row>
    <row r="57" spans="1:9" ht="20.100000000000001" customHeight="1">
      <c r="A57" s="20" t="s">
        <v>509</v>
      </c>
      <c r="B57" s="16" t="s">
        <v>531</v>
      </c>
      <c r="C57" s="16" t="s">
        <v>532</v>
      </c>
      <c r="D57" s="23" t="s">
        <v>13</v>
      </c>
      <c r="E57" s="39"/>
      <c r="F57" s="44">
        <v>1</v>
      </c>
      <c r="G57" s="39"/>
      <c r="H57" s="39"/>
      <c r="I57" s="20">
        <f t="shared" si="0"/>
        <v>1</v>
      </c>
    </row>
    <row r="58" spans="1:9" ht="20.100000000000001" customHeight="1">
      <c r="A58" s="20" t="s">
        <v>512</v>
      </c>
      <c r="B58" s="16" t="s">
        <v>534</v>
      </c>
      <c r="C58" s="16" t="s">
        <v>535</v>
      </c>
      <c r="D58" s="23" t="s">
        <v>13</v>
      </c>
      <c r="E58" s="39"/>
      <c r="F58" s="44">
        <v>5</v>
      </c>
      <c r="G58" s="39"/>
      <c r="H58" s="39"/>
      <c r="I58" s="20">
        <f t="shared" si="0"/>
        <v>5</v>
      </c>
    </row>
    <row r="59" spans="1:9" ht="20.100000000000001" customHeight="1">
      <c r="A59" s="20" t="s">
        <v>515</v>
      </c>
      <c r="B59" s="16" t="s">
        <v>537</v>
      </c>
      <c r="C59" s="16" t="s">
        <v>538</v>
      </c>
      <c r="D59" s="23" t="s">
        <v>13</v>
      </c>
      <c r="E59" s="39"/>
      <c r="F59" s="44">
        <v>2</v>
      </c>
      <c r="G59" s="39"/>
      <c r="H59" s="39"/>
      <c r="I59" s="20">
        <f t="shared" si="0"/>
        <v>2</v>
      </c>
    </row>
    <row r="60" spans="1:9" ht="20.100000000000001" customHeight="1">
      <c r="A60" s="20" t="s">
        <v>518</v>
      </c>
      <c r="B60" s="16" t="s">
        <v>540</v>
      </c>
      <c r="C60" s="16" t="s">
        <v>541</v>
      </c>
      <c r="D60" s="23" t="s">
        <v>13</v>
      </c>
      <c r="E60" s="39"/>
      <c r="F60" s="44">
        <v>1</v>
      </c>
      <c r="G60" s="39"/>
      <c r="H60" s="39"/>
      <c r="I60" s="20">
        <f t="shared" si="0"/>
        <v>1</v>
      </c>
    </row>
    <row r="61" spans="1:9" ht="20.100000000000001" customHeight="1">
      <c r="A61" s="20" t="s">
        <v>521</v>
      </c>
      <c r="B61" s="16" t="s">
        <v>544</v>
      </c>
      <c r="C61" s="16" t="s">
        <v>545</v>
      </c>
      <c r="D61" s="23" t="s">
        <v>13</v>
      </c>
      <c r="E61" s="39"/>
      <c r="F61" s="44">
        <v>1</v>
      </c>
      <c r="G61" s="39"/>
      <c r="H61" s="39"/>
      <c r="I61" s="20">
        <f t="shared" si="0"/>
        <v>1</v>
      </c>
    </row>
    <row r="62" spans="1:9" ht="20.100000000000001" customHeight="1">
      <c r="A62" s="20" t="s">
        <v>524</v>
      </c>
      <c r="B62" s="16" t="s">
        <v>547</v>
      </c>
      <c r="C62" s="16" t="s">
        <v>548</v>
      </c>
      <c r="D62" s="23" t="s">
        <v>13</v>
      </c>
      <c r="E62" s="39"/>
      <c r="F62" s="44">
        <v>3</v>
      </c>
      <c r="G62" s="39"/>
      <c r="H62" s="39"/>
      <c r="I62" s="20">
        <f t="shared" si="0"/>
        <v>3</v>
      </c>
    </row>
    <row r="63" spans="1:9" ht="20.100000000000001" customHeight="1">
      <c r="A63" s="20" t="s">
        <v>527</v>
      </c>
      <c r="B63" s="16" t="s">
        <v>550</v>
      </c>
      <c r="C63" s="16" t="s">
        <v>700</v>
      </c>
      <c r="D63" s="23" t="s">
        <v>13</v>
      </c>
      <c r="E63" s="39"/>
      <c r="F63" s="44">
        <v>10</v>
      </c>
      <c r="G63" s="39"/>
      <c r="H63" s="39"/>
      <c r="I63" s="20">
        <f t="shared" si="0"/>
        <v>10</v>
      </c>
    </row>
    <row r="64" spans="1:9" ht="20.100000000000001" customHeight="1">
      <c r="A64" s="20" t="s">
        <v>530</v>
      </c>
      <c r="B64" s="16" t="s">
        <v>552</v>
      </c>
      <c r="C64" s="16" t="s">
        <v>553</v>
      </c>
      <c r="D64" s="23" t="s">
        <v>13</v>
      </c>
      <c r="E64" s="39"/>
      <c r="F64" s="44">
        <v>5</v>
      </c>
      <c r="G64" s="39"/>
      <c r="H64" s="39"/>
      <c r="I64" s="20">
        <f t="shared" si="0"/>
        <v>5</v>
      </c>
    </row>
    <row r="65" spans="1:9" ht="20.100000000000001" customHeight="1">
      <c r="A65" s="20" t="s">
        <v>533</v>
      </c>
      <c r="B65" s="45" t="s">
        <v>556</v>
      </c>
      <c r="C65" s="45" t="s">
        <v>701</v>
      </c>
      <c r="D65" s="23" t="s">
        <v>13</v>
      </c>
      <c r="E65" s="39"/>
      <c r="F65" s="44">
        <v>1</v>
      </c>
      <c r="G65" s="39"/>
      <c r="H65" s="39"/>
      <c r="I65" s="20">
        <f t="shared" si="0"/>
        <v>1</v>
      </c>
    </row>
    <row r="66" spans="1:9" ht="20.100000000000001" customHeight="1">
      <c r="A66" s="20" t="s">
        <v>536</v>
      </c>
      <c r="B66" s="16" t="s">
        <v>558</v>
      </c>
      <c r="C66" s="16" t="s">
        <v>559</v>
      </c>
      <c r="D66" s="23" t="s">
        <v>13</v>
      </c>
      <c r="E66" s="39"/>
      <c r="F66" s="44">
        <v>1</v>
      </c>
      <c r="G66" s="39"/>
      <c r="H66" s="39"/>
      <c r="I66" s="20">
        <f t="shared" si="0"/>
        <v>1</v>
      </c>
    </row>
    <row r="67" spans="1:9" ht="20.100000000000001" customHeight="1">
      <c r="A67" s="20" t="s">
        <v>539</v>
      </c>
      <c r="B67" s="16" t="s">
        <v>561</v>
      </c>
      <c r="C67" s="16" t="s">
        <v>562</v>
      </c>
      <c r="D67" s="23" t="s">
        <v>13</v>
      </c>
      <c r="E67" s="39"/>
      <c r="F67" s="44">
        <v>5</v>
      </c>
      <c r="G67" s="39"/>
      <c r="H67" s="39"/>
      <c r="I67" s="20">
        <f t="shared" si="0"/>
        <v>5</v>
      </c>
    </row>
    <row r="68" spans="1:9" ht="20.100000000000001" customHeight="1">
      <c r="A68" s="20" t="s">
        <v>542</v>
      </c>
      <c r="B68" s="16" t="s">
        <v>564</v>
      </c>
      <c r="C68" s="16" t="s">
        <v>565</v>
      </c>
      <c r="D68" s="23" t="s">
        <v>13</v>
      </c>
      <c r="E68" s="39"/>
      <c r="F68" s="44">
        <v>5</v>
      </c>
      <c r="G68" s="39"/>
      <c r="H68" s="39"/>
      <c r="I68" s="20">
        <f t="shared" si="0"/>
        <v>5</v>
      </c>
    </row>
    <row r="69" spans="1:9" ht="20.100000000000001" customHeight="1">
      <c r="A69" s="20" t="s">
        <v>543</v>
      </c>
      <c r="B69" s="16" t="s">
        <v>567</v>
      </c>
      <c r="C69" s="16" t="s">
        <v>568</v>
      </c>
      <c r="D69" s="23" t="s">
        <v>65</v>
      </c>
      <c r="E69" s="39"/>
      <c r="F69" s="44">
        <v>2</v>
      </c>
      <c r="G69" s="39"/>
      <c r="H69" s="39"/>
      <c r="I69" s="20">
        <f t="shared" ref="I69:I109" si="1">SUM(E69:H69)</f>
        <v>2</v>
      </c>
    </row>
    <row r="70" spans="1:9" ht="20.100000000000001" customHeight="1">
      <c r="A70" s="20" t="s">
        <v>546</v>
      </c>
      <c r="B70" s="4" t="s">
        <v>570</v>
      </c>
      <c r="C70" s="16" t="s">
        <v>702</v>
      </c>
      <c r="D70" s="23" t="s">
        <v>273</v>
      </c>
      <c r="E70" s="39"/>
      <c r="F70" s="5">
        <v>6</v>
      </c>
      <c r="G70" s="39">
        <v>6</v>
      </c>
      <c r="H70" s="39">
        <v>8</v>
      </c>
      <c r="I70" s="20">
        <f t="shared" si="1"/>
        <v>20</v>
      </c>
    </row>
    <row r="71" spans="1:9" ht="20.100000000000001" customHeight="1">
      <c r="A71" s="20" t="s">
        <v>549</v>
      </c>
      <c r="B71" s="38" t="s">
        <v>572</v>
      </c>
      <c r="C71" s="46" t="s">
        <v>573</v>
      </c>
      <c r="D71" s="23" t="s">
        <v>13</v>
      </c>
      <c r="E71" s="39"/>
      <c r="F71" s="39">
        <v>1</v>
      </c>
      <c r="G71" s="52"/>
      <c r="H71" s="39"/>
      <c r="I71" s="20">
        <f t="shared" si="1"/>
        <v>1</v>
      </c>
    </row>
    <row r="72" spans="1:9" ht="20.100000000000001" customHeight="1">
      <c r="A72" s="20" t="s">
        <v>551</v>
      </c>
      <c r="B72" s="47" t="s">
        <v>576</v>
      </c>
      <c r="C72" s="46" t="s">
        <v>577</v>
      </c>
      <c r="D72" s="23" t="s">
        <v>13</v>
      </c>
      <c r="E72" s="39"/>
      <c r="F72" s="39">
        <v>3</v>
      </c>
      <c r="G72" s="52"/>
      <c r="H72" s="39"/>
      <c r="I72" s="20">
        <f t="shared" si="1"/>
        <v>3</v>
      </c>
    </row>
    <row r="73" spans="1:9" ht="20.100000000000001" customHeight="1">
      <c r="A73" s="20" t="s">
        <v>554</v>
      </c>
      <c r="B73" s="38" t="s">
        <v>582</v>
      </c>
      <c r="C73" s="38" t="s">
        <v>583</v>
      </c>
      <c r="D73" s="23" t="s">
        <v>13</v>
      </c>
      <c r="E73" s="39"/>
      <c r="F73" s="39">
        <v>4</v>
      </c>
      <c r="G73" s="39"/>
      <c r="H73" s="39"/>
      <c r="I73" s="20">
        <f t="shared" si="1"/>
        <v>4</v>
      </c>
    </row>
    <row r="74" spans="1:9" ht="20.100000000000001" customHeight="1">
      <c r="A74" s="20" t="s">
        <v>555</v>
      </c>
      <c r="B74" s="48" t="s">
        <v>586</v>
      </c>
      <c r="C74" s="46" t="s">
        <v>703</v>
      </c>
      <c r="D74" s="23" t="s">
        <v>13</v>
      </c>
      <c r="E74" s="39"/>
      <c r="F74" s="39">
        <v>1</v>
      </c>
      <c r="G74" s="39"/>
      <c r="H74" s="39"/>
      <c r="I74" s="20">
        <f t="shared" si="1"/>
        <v>1</v>
      </c>
    </row>
    <row r="75" spans="1:9" ht="20.100000000000001" customHeight="1">
      <c r="A75" s="20" t="s">
        <v>557</v>
      </c>
      <c r="B75" s="48" t="s">
        <v>588</v>
      </c>
      <c r="C75" s="46" t="s">
        <v>704</v>
      </c>
      <c r="D75" s="23" t="s">
        <v>13</v>
      </c>
      <c r="E75" s="39"/>
      <c r="F75" s="39">
        <v>2</v>
      </c>
      <c r="G75" s="39"/>
      <c r="H75" s="39"/>
      <c r="I75" s="20">
        <f t="shared" si="1"/>
        <v>2</v>
      </c>
    </row>
    <row r="76" spans="1:9" ht="20.100000000000001" customHeight="1">
      <c r="A76" s="20" t="s">
        <v>560</v>
      </c>
      <c r="B76" s="38" t="s">
        <v>595</v>
      </c>
      <c r="C76" s="38" t="s">
        <v>705</v>
      </c>
      <c r="D76" s="23" t="s">
        <v>13</v>
      </c>
      <c r="E76" s="39"/>
      <c r="F76" s="39">
        <v>5</v>
      </c>
      <c r="G76" s="39">
        <v>1</v>
      </c>
      <c r="H76" s="39"/>
      <c r="I76" s="20">
        <f t="shared" si="1"/>
        <v>6</v>
      </c>
    </row>
    <row r="77" spans="1:9" ht="20.100000000000001" customHeight="1">
      <c r="A77" s="20" t="s">
        <v>563</v>
      </c>
      <c r="B77" s="38" t="s">
        <v>598</v>
      </c>
      <c r="C77" s="38" t="s">
        <v>599</v>
      </c>
      <c r="D77" s="20" t="s">
        <v>13</v>
      </c>
      <c r="E77" s="39"/>
      <c r="F77" s="39"/>
      <c r="G77" s="39">
        <v>3</v>
      </c>
      <c r="H77" s="39"/>
      <c r="I77" s="20">
        <f t="shared" si="1"/>
        <v>3</v>
      </c>
    </row>
    <row r="78" spans="1:9" ht="20.100000000000001" customHeight="1">
      <c r="A78" s="20" t="s">
        <v>566</v>
      </c>
      <c r="B78" s="38" t="s">
        <v>601</v>
      </c>
      <c r="C78" s="38" t="s">
        <v>602</v>
      </c>
      <c r="D78" s="20" t="s">
        <v>13</v>
      </c>
      <c r="E78" s="39"/>
      <c r="F78" s="39"/>
      <c r="G78" s="39">
        <v>2</v>
      </c>
      <c r="H78" s="39"/>
      <c r="I78" s="20">
        <f t="shared" si="1"/>
        <v>2</v>
      </c>
    </row>
    <row r="79" spans="1:9" ht="20.100000000000001" customHeight="1">
      <c r="A79" s="20" t="s">
        <v>569</v>
      </c>
      <c r="B79" s="38" t="s">
        <v>604</v>
      </c>
      <c r="C79" s="38" t="s">
        <v>605</v>
      </c>
      <c r="D79" s="20" t="s">
        <v>13</v>
      </c>
      <c r="E79" s="39"/>
      <c r="F79" s="39"/>
      <c r="G79" s="39">
        <v>1</v>
      </c>
      <c r="H79" s="39"/>
      <c r="I79" s="20">
        <f t="shared" si="1"/>
        <v>1</v>
      </c>
    </row>
    <row r="80" spans="1:9" ht="20.100000000000001" customHeight="1">
      <c r="A80" s="20" t="s">
        <v>571</v>
      </c>
      <c r="B80" s="38" t="s">
        <v>607</v>
      </c>
      <c r="C80" s="38" t="s">
        <v>608</v>
      </c>
      <c r="D80" s="20" t="s">
        <v>273</v>
      </c>
      <c r="E80" s="39"/>
      <c r="F80" s="39"/>
      <c r="G80" s="39">
        <v>1</v>
      </c>
      <c r="H80" s="39"/>
      <c r="I80" s="20">
        <f t="shared" si="1"/>
        <v>1</v>
      </c>
    </row>
    <row r="81" spans="1:9" ht="20.100000000000001" customHeight="1">
      <c r="A81" s="20" t="s">
        <v>574</v>
      </c>
      <c r="B81" s="49" t="s">
        <v>610</v>
      </c>
      <c r="C81" s="49" t="s">
        <v>611</v>
      </c>
      <c r="D81" s="20" t="s">
        <v>13</v>
      </c>
      <c r="E81" s="39"/>
      <c r="F81" s="39"/>
      <c r="G81" s="39">
        <v>1</v>
      </c>
      <c r="H81" s="39"/>
      <c r="I81" s="20">
        <f t="shared" si="1"/>
        <v>1</v>
      </c>
    </row>
    <row r="82" spans="1:9" ht="20.100000000000001" customHeight="1">
      <c r="A82" s="20" t="s">
        <v>575</v>
      </c>
      <c r="B82" s="38" t="s">
        <v>613</v>
      </c>
      <c r="C82" s="38" t="s">
        <v>614</v>
      </c>
      <c r="D82" s="20" t="s">
        <v>13</v>
      </c>
      <c r="E82" s="39"/>
      <c r="F82" s="39"/>
      <c r="G82" s="39">
        <v>5</v>
      </c>
      <c r="H82" s="39"/>
      <c r="I82" s="20">
        <f t="shared" si="1"/>
        <v>5</v>
      </c>
    </row>
    <row r="83" spans="1:9" ht="20.100000000000001" customHeight="1">
      <c r="A83" s="20" t="s">
        <v>578</v>
      </c>
      <c r="B83" s="38" t="s">
        <v>616</v>
      </c>
      <c r="C83" s="38" t="s">
        <v>617</v>
      </c>
      <c r="D83" s="20" t="s">
        <v>13</v>
      </c>
      <c r="E83" s="39"/>
      <c r="F83" s="39"/>
      <c r="G83" s="39">
        <v>3</v>
      </c>
      <c r="H83" s="39"/>
      <c r="I83" s="20">
        <f t="shared" si="1"/>
        <v>3</v>
      </c>
    </row>
    <row r="84" spans="1:9" ht="20.100000000000001" customHeight="1">
      <c r="A84" s="20" t="s">
        <v>579</v>
      </c>
      <c r="B84" s="38" t="s">
        <v>620</v>
      </c>
      <c r="C84" s="38" t="s">
        <v>621</v>
      </c>
      <c r="D84" s="20" t="s">
        <v>273</v>
      </c>
      <c r="E84" s="39"/>
      <c r="F84" s="39"/>
      <c r="G84" s="39">
        <v>1</v>
      </c>
      <c r="H84" s="39"/>
      <c r="I84" s="20">
        <f t="shared" si="1"/>
        <v>1</v>
      </c>
    </row>
    <row r="85" spans="1:9" ht="20.100000000000001" customHeight="1">
      <c r="A85" s="20" t="s">
        <v>580</v>
      </c>
      <c r="B85" s="38" t="s">
        <v>623</v>
      </c>
      <c r="C85" s="38" t="s">
        <v>624</v>
      </c>
      <c r="D85" s="20" t="s">
        <v>13</v>
      </c>
      <c r="E85" s="39"/>
      <c r="F85" s="39"/>
      <c r="G85" s="39">
        <v>10</v>
      </c>
      <c r="H85" s="39"/>
      <c r="I85" s="20">
        <f t="shared" si="1"/>
        <v>10</v>
      </c>
    </row>
    <row r="86" spans="1:9" ht="20.100000000000001" customHeight="1">
      <c r="A86" s="20" t="s">
        <v>581</v>
      </c>
      <c r="B86" s="38" t="s">
        <v>626</v>
      </c>
      <c r="C86" s="38" t="s">
        <v>706</v>
      </c>
      <c r="D86" s="20" t="s">
        <v>13</v>
      </c>
      <c r="E86" s="39"/>
      <c r="F86" s="39"/>
      <c r="G86" s="39">
        <v>1</v>
      </c>
      <c r="H86" s="39"/>
      <c r="I86" s="20">
        <f t="shared" si="1"/>
        <v>1</v>
      </c>
    </row>
    <row r="87" spans="1:9" ht="20.100000000000001" customHeight="1">
      <c r="A87" s="20" t="s">
        <v>584</v>
      </c>
      <c r="B87" s="49" t="s">
        <v>628</v>
      </c>
      <c r="C87" s="49" t="s">
        <v>707</v>
      </c>
      <c r="D87" s="20" t="s">
        <v>13</v>
      </c>
      <c r="E87" s="39"/>
      <c r="F87" s="39"/>
      <c r="G87" s="39">
        <v>1</v>
      </c>
      <c r="H87" s="39"/>
      <c r="I87" s="20">
        <f t="shared" si="1"/>
        <v>1</v>
      </c>
    </row>
    <row r="88" spans="1:9" ht="20.100000000000001" customHeight="1">
      <c r="A88" s="20" t="s">
        <v>585</v>
      </c>
      <c r="B88" s="49" t="s">
        <v>456</v>
      </c>
      <c r="C88" s="49" t="s">
        <v>708</v>
      </c>
      <c r="D88" s="20" t="s">
        <v>13</v>
      </c>
      <c r="E88" s="39"/>
      <c r="F88" s="39"/>
      <c r="G88" s="39">
        <v>1</v>
      </c>
      <c r="H88" s="39"/>
      <c r="I88" s="20">
        <f t="shared" si="1"/>
        <v>1</v>
      </c>
    </row>
    <row r="89" spans="1:9" ht="20.100000000000001" customHeight="1">
      <c r="A89" s="20" t="s">
        <v>587</v>
      </c>
      <c r="B89" s="48" t="s">
        <v>630</v>
      </c>
      <c r="C89" s="48" t="s">
        <v>631</v>
      </c>
      <c r="D89" s="20" t="s">
        <v>13</v>
      </c>
      <c r="E89" s="39"/>
      <c r="F89" s="39"/>
      <c r="G89" s="39">
        <v>4</v>
      </c>
      <c r="H89" s="39"/>
      <c r="I89" s="20">
        <f t="shared" si="1"/>
        <v>4</v>
      </c>
    </row>
    <row r="90" spans="1:9" ht="20.100000000000001" customHeight="1">
      <c r="A90" s="20" t="s">
        <v>589</v>
      </c>
      <c r="B90" s="48" t="s">
        <v>632</v>
      </c>
      <c r="C90" s="48" t="s">
        <v>633</v>
      </c>
      <c r="D90" s="20" t="s">
        <v>13</v>
      </c>
      <c r="E90" s="39"/>
      <c r="F90" s="39"/>
      <c r="G90" s="39">
        <v>2</v>
      </c>
      <c r="H90" s="39"/>
      <c r="I90" s="20">
        <f t="shared" si="1"/>
        <v>2</v>
      </c>
    </row>
    <row r="91" spans="1:9" ht="20.100000000000001" customHeight="1">
      <c r="A91" s="20" t="s">
        <v>590</v>
      </c>
      <c r="B91" s="50" t="s">
        <v>634</v>
      </c>
      <c r="C91" s="48" t="s">
        <v>635</v>
      </c>
      <c r="D91" s="20" t="s">
        <v>13</v>
      </c>
      <c r="E91" s="8"/>
      <c r="F91" s="39"/>
      <c r="G91" s="8">
        <v>3</v>
      </c>
      <c r="H91" s="8"/>
      <c r="I91" s="20">
        <f t="shared" si="1"/>
        <v>3</v>
      </c>
    </row>
    <row r="92" spans="1:9" ht="20.100000000000001" customHeight="1">
      <c r="A92" s="20" t="s">
        <v>591</v>
      </c>
      <c r="B92" s="50" t="s">
        <v>634</v>
      </c>
      <c r="C92" s="48" t="s">
        <v>636</v>
      </c>
      <c r="D92" s="20" t="s">
        <v>13</v>
      </c>
      <c r="E92" s="5"/>
      <c r="F92" s="39"/>
      <c r="G92" s="5">
        <v>3</v>
      </c>
      <c r="H92" s="5"/>
      <c r="I92" s="20">
        <f t="shared" si="1"/>
        <v>3</v>
      </c>
    </row>
    <row r="93" spans="1:9" ht="20.100000000000001" customHeight="1">
      <c r="A93" s="20" t="s">
        <v>592</v>
      </c>
      <c r="B93" s="50" t="s">
        <v>637</v>
      </c>
      <c r="C93" s="48" t="s">
        <v>638</v>
      </c>
      <c r="D93" s="20" t="s">
        <v>13</v>
      </c>
      <c r="E93" s="8"/>
      <c r="F93" s="39"/>
      <c r="G93" s="8">
        <v>8</v>
      </c>
      <c r="H93" s="8"/>
      <c r="I93" s="20">
        <f t="shared" si="1"/>
        <v>8</v>
      </c>
    </row>
    <row r="94" spans="1:9" ht="20.100000000000001" customHeight="1">
      <c r="A94" s="20" t="s">
        <v>593</v>
      </c>
      <c r="B94" s="50" t="s">
        <v>637</v>
      </c>
      <c r="C94" s="48" t="s">
        <v>639</v>
      </c>
      <c r="D94" s="20" t="s">
        <v>13</v>
      </c>
      <c r="E94" s="5"/>
      <c r="F94" s="39"/>
      <c r="G94" s="5">
        <v>1</v>
      </c>
      <c r="H94" s="5"/>
      <c r="I94" s="20">
        <f t="shared" si="1"/>
        <v>1</v>
      </c>
    </row>
    <row r="95" spans="1:9" ht="20.100000000000001" customHeight="1">
      <c r="A95" s="20" t="s">
        <v>594</v>
      </c>
      <c r="B95" s="48" t="s">
        <v>640</v>
      </c>
      <c r="C95" s="48" t="s">
        <v>641</v>
      </c>
      <c r="D95" s="20" t="s">
        <v>280</v>
      </c>
      <c r="E95" s="5"/>
      <c r="F95" s="39"/>
      <c r="G95" s="5">
        <v>1</v>
      </c>
      <c r="H95" s="5"/>
      <c r="I95" s="20">
        <f t="shared" si="1"/>
        <v>1</v>
      </c>
    </row>
    <row r="96" spans="1:9" ht="20.100000000000001" customHeight="1">
      <c r="A96" s="20" t="s">
        <v>596</v>
      </c>
      <c r="B96" s="48" t="s">
        <v>642</v>
      </c>
      <c r="C96" s="48" t="s">
        <v>643</v>
      </c>
      <c r="D96" s="26" t="s">
        <v>273</v>
      </c>
      <c r="E96" s="5"/>
      <c r="F96" s="39"/>
      <c r="G96" s="5"/>
      <c r="H96" s="5">
        <v>10</v>
      </c>
      <c r="I96" s="20">
        <f t="shared" si="1"/>
        <v>10</v>
      </c>
    </row>
    <row r="97" spans="1:9" ht="20.100000000000001" customHeight="1">
      <c r="A97" s="20" t="s">
        <v>597</v>
      </c>
      <c r="B97" s="48" t="s">
        <v>644</v>
      </c>
      <c r="C97" s="48" t="s">
        <v>645</v>
      </c>
      <c r="D97" s="26" t="s">
        <v>13</v>
      </c>
      <c r="E97" s="5"/>
      <c r="F97" s="39"/>
      <c r="G97" s="5"/>
      <c r="H97" s="5">
        <v>3</v>
      </c>
      <c r="I97" s="20">
        <f t="shared" si="1"/>
        <v>3</v>
      </c>
    </row>
    <row r="98" spans="1:9" ht="20.100000000000001" customHeight="1">
      <c r="A98" s="20" t="s">
        <v>600</v>
      </c>
      <c r="B98" s="38" t="s">
        <v>646</v>
      </c>
      <c r="C98" s="38" t="s">
        <v>647</v>
      </c>
      <c r="D98" s="26" t="s">
        <v>13</v>
      </c>
      <c r="E98" s="8"/>
      <c r="F98" s="39"/>
      <c r="G98" s="8"/>
      <c r="H98" s="8">
        <v>2</v>
      </c>
      <c r="I98" s="20">
        <f t="shared" si="1"/>
        <v>2</v>
      </c>
    </row>
    <row r="99" spans="1:9" ht="20.100000000000001" customHeight="1">
      <c r="A99" s="20" t="s">
        <v>603</v>
      </c>
      <c r="B99" s="38" t="s">
        <v>648</v>
      </c>
      <c r="C99" s="38" t="s">
        <v>649</v>
      </c>
      <c r="D99" s="26" t="s">
        <v>13</v>
      </c>
      <c r="E99" s="8"/>
      <c r="F99" s="39"/>
      <c r="G99" s="8"/>
      <c r="H99" s="5">
        <v>5</v>
      </c>
      <c r="I99" s="20">
        <f t="shared" si="1"/>
        <v>5</v>
      </c>
    </row>
    <row r="100" spans="1:9" ht="20.100000000000001" customHeight="1">
      <c r="A100" s="20" t="s">
        <v>606</v>
      </c>
      <c r="B100" s="38" t="s">
        <v>650</v>
      </c>
      <c r="C100" s="38" t="s">
        <v>651</v>
      </c>
      <c r="D100" s="26" t="s">
        <v>13</v>
      </c>
      <c r="E100" s="5"/>
      <c r="F100" s="39"/>
      <c r="G100" s="5"/>
      <c r="H100" s="5">
        <v>4</v>
      </c>
      <c r="I100" s="20">
        <f t="shared" si="1"/>
        <v>4</v>
      </c>
    </row>
    <row r="101" spans="1:9" ht="20.100000000000001" customHeight="1">
      <c r="A101" s="20" t="s">
        <v>609</v>
      </c>
      <c r="B101" s="38" t="s">
        <v>652</v>
      </c>
      <c r="C101" s="38" t="s">
        <v>653</v>
      </c>
      <c r="D101" s="26" t="s">
        <v>13</v>
      </c>
      <c r="E101" s="5"/>
      <c r="F101" s="39"/>
      <c r="G101" s="5"/>
      <c r="H101" s="5">
        <v>1</v>
      </c>
      <c r="I101" s="20">
        <f t="shared" si="1"/>
        <v>1</v>
      </c>
    </row>
    <row r="102" spans="1:9" ht="20.100000000000001" customHeight="1">
      <c r="A102" s="20" t="s">
        <v>612</v>
      </c>
      <c r="B102" s="38" t="s">
        <v>654</v>
      </c>
      <c r="C102" s="38" t="s">
        <v>655</v>
      </c>
      <c r="D102" s="26" t="s">
        <v>337</v>
      </c>
      <c r="E102" s="5"/>
      <c r="F102" s="39"/>
      <c r="G102" s="5"/>
      <c r="H102" s="5">
        <v>1</v>
      </c>
      <c r="I102" s="20">
        <f t="shared" si="1"/>
        <v>1</v>
      </c>
    </row>
    <row r="103" spans="1:9" ht="20.100000000000001" customHeight="1">
      <c r="A103" s="20" t="s">
        <v>615</v>
      </c>
      <c r="B103" s="38" t="s">
        <v>656</v>
      </c>
      <c r="C103" s="38" t="s">
        <v>657</v>
      </c>
      <c r="D103" s="26" t="s">
        <v>13</v>
      </c>
      <c r="E103" s="5"/>
      <c r="F103" s="39"/>
      <c r="G103" s="5"/>
      <c r="H103" s="5">
        <v>1</v>
      </c>
      <c r="I103" s="20">
        <f t="shared" si="1"/>
        <v>1</v>
      </c>
    </row>
    <row r="104" spans="1:9" ht="20.100000000000001" customHeight="1">
      <c r="A104" s="20" t="s">
        <v>618</v>
      </c>
      <c r="B104" s="38" t="s">
        <v>656</v>
      </c>
      <c r="C104" s="38" t="s">
        <v>709</v>
      </c>
      <c r="D104" s="26" t="s">
        <v>13</v>
      </c>
      <c r="E104" s="5"/>
      <c r="F104" s="39"/>
      <c r="G104" s="5"/>
      <c r="H104" s="5">
        <v>1</v>
      </c>
      <c r="I104" s="20">
        <f t="shared" si="1"/>
        <v>1</v>
      </c>
    </row>
    <row r="105" spans="1:9" ht="20.100000000000001" customHeight="1">
      <c r="A105" s="20" t="s">
        <v>619</v>
      </c>
      <c r="B105" s="38" t="s">
        <v>658</v>
      </c>
      <c r="C105" s="38" t="s">
        <v>659</v>
      </c>
      <c r="D105" s="26" t="s">
        <v>13</v>
      </c>
      <c r="E105" s="5"/>
      <c r="F105" s="39"/>
      <c r="G105" s="5"/>
      <c r="H105" s="5">
        <v>1</v>
      </c>
      <c r="I105" s="20">
        <f t="shared" si="1"/>
        <v>1</v>
      </c>
    </row>
    <row r="106" spans="1:9" ht="20.100000000000001" customHeight="1">
      <c r="A106" s="20" t="s">
        <v>622</v>
      </c>
      <c r="B106" s="50" t="s">
        <v>660</v>
      </c>
      <c r="C106" s="48" t="s">
        <v>661</v>
      </c>
      <c r="D106" s="26" t="s">
        <v>13</v>
      </c>
      <c r="E106" s="5"/>
      <c r="F106" s="39"/>
      <c r="G106" s="5"/>
      <c r="H106" s="5">
        <v>10</v>
      </c>
      <c r="I106" s="20">
        <f t="shared" si="1"/>
        <v>10</v>
      </c>
    </row>
    <row r="107" spans="1:9" ht="20.100000000000001" customHeight="1">
      <c r="A107" s="20" t="s">
        <v>625</v>
      </c>
      <c r="B107" s="50" t="s">
        <v>662</v>
      </c>
      <c r="C107" s="48" t="s">
        <v>663</v>
      </c>
      <c r="D107" s="20" t="s">
        <v>337</v>
      </c>
      <c r="E107" s="5"/>
      <c r="F107" s="39"/>
      <c r="G107" s="5"/>
      <c r="H107" s="5">
        <v>2</v>
      </c>
      <c r="I107" s="20">
        <f t="shared" si="1"/>
        <v>2</v>
      </c>
    </row>
    <row r="108" spans="1:9" ht="20.100000000000001" customHeight="1">
      <c r="A108" s="20" t="s">
        <v>627</v>
      </c>
      <c r="B108" s="7" t="s">
        <v>664</v>
      </c>
      <c r="C108" s="7" t="s">
        <v>665</v>
      </c>
      <c r="D108" s="20" t="s">
        <v>337</v>
      </c>
      <c r="E108" s="8"/>
      <c r="F108" s="8"/>
      <c r="G108" s="8"/>
      <c r="H108" s="8">
        <v>5</v>
      </c>
      <c r="I108" s="20">
        <f t="shared" si="1"/>
        <v>5</v>
      </c>
    </row>
    <row r="109" spans="1:9" ht="20.100000000000001" customHeight="1">
      <c r="A109" s="20" t="s">
        <v>629</v>
      </c>
      <c r="B109" s="7" t="s">
        <v>666</v>
      </c>
      <c r="C109" s="7" t="s">
        <v>667</v>
      </c>
      <c r="D109" s="20" t="s">
        <v>13</v>
      </c>
      <c r="E109" s="5"/>
      <c r="F109" s="5"/>
      <c r="G109" s="5"/>
      <c r="H109" s="5">
        <v>50</v>
      </c>
      <c r="I109" s="20">
        <f t="shared" si="1"/>
        <v>50</v>
      </c>
    </row>
  </sheetData>
  <mergeCells count="3">
    <mergeCell ref="A1:F1"/>
    <mergeCell ref="A2:F2"/>
    <mergeCell ref="A4:F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구매목록_시약</vt:lpstr>
      <vt:lpstr>구매목록_초자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2026-07-19T22:48:49Z</dcterms:created>
  <dcterms:modified xsi:type="dcterms:W3CDTF">2026-08-13T07:45:04Z</dcterms:modified>
</cp:coreProperties>
</file>