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1. ★업무\1. ★계약\♣2026년 계약\72. 재해,구제역 등 긴급방역 물품 구입\"/>
    </mc:Choice>
  </mc:AlternateContent>
  <xr:revisionPtr revIDLastSave="0" documentId="13_ncr:1_{845E12DE-FA7D-41D9-A08E-6927BD1C5A7E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기초산출조사서" sheetId="2" r:id="rId1"/>
  </sheets>
  <definedNames>
    <definedName name="_xlnm.Print_Area" localSheetId="0">기초산출조사서!$A$1:$I$39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2" l="1"/>
  <c r="E7" i="2" s="1"/>
  <c r="F6" i="2"/>
  <c r="E6" i="2" s="1"/>
  <c r="F5" i="2"/>
  <c r="E5" i="2" s="1"/>
  <c r="F24" i="2" l="1"/>
  <c r="E24" i="2" s="1"/>
  <c r="F31" i="2"/>
  <c r="E31" i="2" s="1"/>
  <c r="G4" i="2" l="1"/>
  <c r="H4" i="2"/>
  <c r="I4" i="2"/>
  <c r="F8" i="2"/>
  <c r="E8" i="2" s="1"/>
  <c r="F12" i="2"/>
  <c r="F13" i="2"/>
  <c r="E13" i="2" s="1"/>
  <c r="F14" i="2"/>
  <c r="E14" i="2" s="1"/>
  <c r="F15" i="2"/>
  <c r="E15" i="2" s="1"/>
  <c r="F16" i="2"/>
  <c r="E16" i="2" s="1"/>
  <c r="F17" i="2"/>
  <c r="E17" i="2" s="1"/>
  <c r="F18" i="2"/>
  <c r="E18" i="2" s="1"/>
  <c r="F19" i="2"/>
  <c r="E19" i="2" s="1"/>
  <c r="F20" i="2"/>
  <c r="F21" i="2"/>
  <c r="F22" i="2"/>
  <c r="F23" i="2"/>
  <c r="E23" i="2" s="1"/>
  <c r="F25" i="2"/>
  <c r="E25" i="2" s="1"/>
  <c r="F26" i="2"/>
  <c r="E26" i="2" s="1"/>
  <c r="F27" i="2"/>
  <c r="E27" i="2" s="1"/>
  <c r="F28" i="2"/>
  <c r="E28" i="2" s="1"/>
  <c r="F29" i="2"/>
  <c r="E29" i="2" s="1"/>
  <c r="F30" i="2"/>
  <c r="E30" i="2" s="1"/>
  <c r="E22" i="2" l="1"/>
  <c r="E21" i="2"/>
  <c r="E20" i="2"/>
  <c r="E12" i="2"/>
  <c r="F4" i="2"/>
  <c r="B4" i="2"/>
  <c r="E4" i="2" l="1"/>
</calcChain>
</file>

<file path=xl/sharedStrings.xml><?xml version="1.0" encoding="utf-8"?>
<sst xmlns="http://schemas.openxmlformats.org/spreadsheetml/2006/main" count="104" uniqueCount="84">
  <si>
    <t>번호</t>
    <phoneticPr fontId="2" type="noConversion"/>
  </si>
  <si>
    <t>품명</t>
    <phoneticPr fontId="2" type="noConversion"/>
  </si>
  <si>
    <t>규격</t>
    <phoneticPr fontId="2" type="noConversion"/>
  </si>
  <si>
    <t>단위</t>
    <phoneticPr fontId="2" type="noConversion"/>
  </si>
  <si>
    <t>계</t>
  </si>
  <si>
    <t>kit</t>
  </si>
  <si>
    <t>수량</t>
    <phoneticPr fontId="2" type="noConversion"/>
  </si>
  <si>
    <t>계</t>
    <phoneticPr fontId="2" type="noConversion"/>
  </si>
  <si>
    <t>세부내역</t>
    <phoneticPr fontId="2" type="noConversion"/>
  </si>
  <si>
    <t>○  담당자 연락처 / 배송처</t>
    <phoneticPr fontId="2" type="noConversion"/>
  </si>
  <si>
    <t>pk</t>
  </si>
  <si>
    <t>손소독기 소독액</t>
  </si>
  <si>
    <t>통</t>
    <phoneticPr fontId="2" type="noConversion"/>
  </si>
  <si>
    <t>본소</t>
    <phoneticPr fontId="2" type="noConversion"/>
  </si>
  <si>
    <t>PowerCleanser™ DNA Remover</t>
  </si>
  <si>
    <t>bt</t>
  </si>
  <si>
    <t>Viral DNA/RNA Extraction kit</t>
  </si>
  <si>
    <t>VN111, 48t, 8-strips*6 (Genolution NX-48장비의 소모품)</t>
  </si>
  <si>
    <t>VN121, 48t, 1-strips*48 (Genolution NX-48장비의 소모품)</t>
  </si>
  <si>
    <t>동부</t>
    <phoneticPr fontId="2" type="noConversion"/>
  </si>
  <si>
    <t>cs</t>
  </si>
  <si>
    <t>방역용 마스크</t>
  </si>
  <si>
    <t>본소</t>
  </si>
  <si>
    <t>수원시 권선구 칠보로1번길 63, 해외전염병팀</t>
    <phoneticPr fontId="8" type="noConversion"/>
  </si>
  <si>
    <t>동부</t>
    <phoneticPr fontId="8" type="noConversion"/>
  </si>
  <si>
    <t>이천시 구만리로 96-3, 동부지소</t>
    <phoneticPr fontId="8" type="noConversion"/>
  </si>
  <si>
    <t>남부</t>
    <phoneticPr fontId="8" type="noConversion"/>
  </si>
  <si>
    <t>안성시 공도읍 공도로 131, 남부지소</t>
    <phoneticPr fontId="8" type="noConversion"/>
  </si>
  <si>
    <t>○ 구입 조건
    가. 유효기간 : 구입일 기준 최소 10개월 이상인 제품
    나. 납품 시 본ㆍ지소에 직접 취합 송부(개별 납품 시 팀별 담당자 협의 준수)
    다. 물품 규격과 동등하거나 동등 이상의 성능 및 품질을 유지 및 증명 하는 규격품으로 납품
    라. 동물용의료기기 등이 포함되어 있어 입찰 시 [동물용의료기기판매업]업종 또는 [동물용의약품판매업(동물용의약품도매상)]업종을 등록한 업체로 제한한다.</t>
    <phoneticPr fontId="2" type="noConversion"/>
  </si>
  <si>
    <t>Bl3용 개인보호복</t>
  </si>
  <si>
    <t>bx</t>
  </si>
  <si>
    <t>3M, 4545L, 20ea/box</t>
  </si>
  <si>
    <t>3M, 4545XL, 20ea/box</t>
  </si>
  <si>
    <t>살균제, 진로발효, 크린콜, 1L/통 83%</t>
    <phoneticPr fontId="2" type="noConversion"/>
  </si>
  <si>
    <t>이윤진(031-8008-6222)</t>
    <phoneticPr fontId="8" type="noConversion"/>
  </si>
  <si>
    <t>AMPULAB, REF.108302, clot activator with gel, 1000pcs/box, 10ml</t>
    <phoneticPr fontId="2" type="noConversion"/>
  </si>
  <si>
    <t>CL0001, 500ml, kogene</t>
    <phoneticPr fontId="2" type="noConversion"/>
  </si>
  <si>
    <t>퓨어네이처, 국산, 개별포장, 30ea/pk, 12pk/box(사이즈 추후 협의)</t>
    <phoneticPr fontId="2" type="noConversion"/>
  </si>
  <si>
    <t>남부</t>
    <phoneticPr fontId="2" type="noConversion"/>
  </si>
  <si>
    <t>ELISA Wash efficiency control pack</t>
    <phoneticPr fontId="11" type="noConversion"/>
  </si>
  <si>
    <t>kit</t>
    <phoneticPr fontId="11" type="noConversion"/>
  </si>
  <si>
    <t>IDVET, QCWASH</t>
    <phoneticPr fontId="11" type="noConversion"/>
  </si>
  <si>
    <t>HiQ Viral DNA/RNA kit v3.0</t>
  </si>
  <si>
    <t>P0053R, HiQ V iral DNA/RNA kit, V 3.0 96 Tests (16tests x 6plates)</t>
  </si>
  <si>
    <t>P0054R, HiQ V iral DNA/RNA kit, V 3.0 48 Tests (8tests x 6plates)</t>
  </si>
  <si>
    <t>P0055R, HiQ V iral DNA/RNA kit, V 3.0 96 Tests (1test x 96pieces)</t>
  </si>
  <si>
    <t>Viral transport medium</t>
    <phoneticPr fontId="2" type="noConversion"/>
  </si>
  <si>
    <t>1구 라벨 디스펜서</t>
    <phoneticPr fontId="2" type="noConversion"/>
  </si>
  <si>
    <t>스테인리스 사각트레이</t>
    <phoneticPr fontId="2" type="noConversion"/>
  </si>
  <si>
    <t>BSC용 기능성 흡수패드</t>
    <phoneticPr fontId="2" type="noConversion"/>
  </si>
  <si>
    <t>bx</t>
    <phoneticPr fontId="2" type="noConversion"/>
  </si>
  <si>
    <t>ea</t>
    <phoneticPr fontId="2" type="noConversion"/>
  </si>
  <si>
    <t>이광열(031-8008-6364)</t>
    <phoneticPr fontId="8" type="noConversion"/>
  </si>
  <si>
    <t>김주송(031-8008-6345)</t>
    <phoneticPr fontId="8" type="noConversion"/>
  </si>
  <si>
    <t>TUBING KIT SRNG AUTOCLAVE ASB(7183006), 애질런트테크놀로지</t>
    <phoneticPr fontId="2" type="noConversion"/>
  </si>
  <si>
    <t>SSGT tube</t>
    <phoneticPr fontId="2" type="noConversion"/>
  </si>
  <si>
    <t>AnyQvet AHSV qRT-PCR</t>
    <phoneticPr fontId="2" type="noConversion"/>
  </si>
  <si>
    <t>Koreagene, AHSV Real-time RT-PCR(아프리카마역검사키트), ER101, 96test/kit</t>
    <phoneticPr fontId="2" type="noConversion"/>
  </si>
  <si>
    <t>kit</t>
    <phoneticPr fontId="2" type="noConversion"/>
  </si>
  <si>
    <t>Bl3용 개인보호복</t>
    <phoneticPr fontId="2" type="noConversion"/>
  </si>
  <si>
    <t>415*250*65, C9.1204, DAIHAN</t>
    <phoneticPr fontId="2" type="noConversion"/>
  </si>
  <si>
    <t>방역 7종 세트(흰색)</t>
  </si>
  <si>
    <t>7종(방역복EN14126, 비닐장화, 부츠커버Nonslip, 방역용KF94마스크, 헤어캡, 반코팅장갑, 니트릴15Mpa,) 30SET/BOX, GigaJ, GG-1002/사이즈 추후 협의</t>
  </si>
  <si>
    <t>set</t>
  </si>
  <si>
    <t>Deep well</t>
  </si>
  <si>
    <t>Y bag 4호</t>
  </si>
  <si>
    <t>Y bag 6호</t>
  </si>
  <si>
    <t>hazzard bag 6호, 60x90cm, 200매/cs Y6.B006</t>
  </si>
  <si>
    <t>갑티슈</t>
    <phoneticPr fontId="2" type="noConversion"/>
  </si>
  <si>
    <t>와이프올 소형</t>
  </si>
  <si>
    <t>유한킴벌리, #41705, L25 Wipers Small, 50매/pk, 24pk/box</t>
    <phoneticPr fontId="2" type="noConversion"/>
  </si>
  <si>
    <t>hazzard bag 4호, 40x60cm, 200매/cs Y6.B004</t>
    <phoneticPr fontId="2" type="noConversion"/>
  </si>
  <si>
    <t>모나리자 보타닉포레 미용티슈, 2겹, 천연펄프, 무색, 무형광, 300매/카톤, 6카톤/pk</t>
    <phoneticPr fontId="2" type="noConversion"/>
  </si>
  <si>
    <t>ssedapan™ 96 well 1.2ml, 10rack/pk, 5pk/cs, SDP-96DWP</t>
    <phoneticPr fontId="2" type="noConversion"/>
  </si>
  <si>
    <t>3M, 4545M, 20ea/box</t>
    <phoneticPr fontId="2" type="noConversion"/>
  </si>
  <si>
    <t>Optolane, GenoSAVER POC Advance (100ea/box)</t>
    <phoneticPr fontId="2" type="noConversion"/>
  </si>
  <si>
    <t>PowerChek™ BTV qRT-PCR</t>
  </si>
  <si>
    <t>Kogenbiotech, PowerChek™ Bluetongue virus Real-time PCR Kit, R0867, 96 (8 strip X 12)/kit</t>
  </si>
  <si>
    <t>BA.13461-0000, Bel-art</t>
    <phoneticPr fontId="2" type="noConversion"/>
  </si>
  <si>
    <t>베스트랩, MAT-ST-CHEMO, 감마멸균, Chemo Prep Mat, 16" × 22", 25매/Bag, 4Bag/Box</t>
    <phoneticPr fontId="2" type="noConversion"/>
  </si>
  <si>
    <t>TUBING KIT</t>
    <phoneticPr fontId="2" type="noConversion"/>
  </si>
  <si>
    <t>VN101, 96t, 24-strips*4 (Genolution NX-48장비의 소모품)</t>
  </si>
  <si>
    <t>HiQ Viral DNA/RNA kit v3.0</t>
    <phoneticPr fontId="2" type="noConversion"/>
  </si>
  <si>
    <t>재해,구제역 등 긴급방역 물품 구매내역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</si>
</sst>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6" xfId="5" applyFont="1" applyBorder="1" applyAlignment="1">
      <alignment horizontal="left" vertical="center" wrapText="1"/>
    </xf>
    <xf numFmtId="0" fontId="5" fillId="0" borderId="2" xfId="5" applyFont="1" applyBorder="1" applyAlignment="1">
      <alignment horizontal="left" vertical="center" wrapText="1"/>
    </xf>
    <xf numFmtId="0" fontId="5" fillId="0" borderId="7" xfId="5" applyFont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 shrinkToFit="1"/>
    </xf>
    <xf numFmtId="0" fontId="5" fillId="0" borderId="1" xfId="3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2" applyFont="1" applyBorder="1" applyAlignment="1">
      <alignment horizontal="left" vertical="center" shrinkToFit="1"/>
    </xf>
    <xf numFmtId="0" fontId="5" fillId="0" borderId="1" xfId="3" applyFont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5" fillId="0" borderId="1" xfId="5" applyFont="1" applyBorder="1" applyAlignment="1">
      <alignment horizontal="left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10" xfId="6" xr:uid="{7E6E3B52-996A-446D-A72B-78B98BF63497}"/>
    <cellStyle name="표준 70" xfId="4" xr:uid="{00000000-0005-0000-0000-000002000000}"/>
    <cellStyle name="표준_1.빈거.거래명세서" xfId="5" xr:uid="{00000000-0005-0000-0000-000003000000}"/>
    <cellStyle name="표준_대일바이오텍-견적서양식_081001-권경래-하반기" xfId="3" xr:uid="{00000000-0005-0000-0000-000004000000}"/>
    <cellStyle name="표준_전염병검진_재료_동부지소(1)" xfId="2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10</xdr:row>
      <xdr:rowOff>133350</xdr:rowOff>
    </xdr:from>
    <xdr:to>
      <xdr:col>1</xdr:col>
      <xdr:colOff>666750</xdr:colOff>
      <xdr:row>12</xdr:row>
      <xdr:rowOff>228601</xdr:rowOff>
    </xdr:to>
    <xdr:sp macro="" textlink="">
      <xdr:nvSpPr>
        <xdr:cNvPr id="2" name="Text Box 41" hidden="1">
          <a:extLst>
            <a:ext uri="{FF2B5EF4-FFF2-40B4-BE49-F238E27FC236}">
              <a16:creationId xmlns:a16="http://schemas.microsoft.com/office/drawing/2014/main" id="{0AB0A460-0907-4E6D-8E56-CC646FF0EB1F}"/>
            </a:ext>
          </a:extLst>
        </xdr:cNvPr>
        <xdr:cNvSpPr txBox="1">
          <a:spLocks noChangeArrowheads="1"/>
        </xdr:cNvSpPr>
      </xdr:nvSpPr>
      <xdr:spPr bwMode="auto">
        <a:xfrm>
          <a:off x="438150" y="2800350"/>
          <a:ext cx="666750" cy="666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838200</xdr:colOff>
      <xdr:row>11</xdr:row>
      <xdr:rowOff>133350</xdr:rowOff>
    </xdr:from>
    <xdr:ext cx="665629" cy="679138"/>
    <xdr:sp macro="" textlink="">
      <xdr:nvSpPr>
        <xdr:cNvPr id="3" name="Text Box 41" hidden="1">
          <a:extLst>
            <a:ext uri="{FF2B5EF4-FFF2-40B4-BE49-F238E27FC236}">
              <a16:creationId xmlns:a16="http://schemas.microsoft.com/office/drawing/2014/main" id="{547CB651-B5BC-4DEE-8CDB-A3CDEA09FCE2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5629" cy="679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838200</xdr:colOff>
      <xdr:row>11</xdr:row>
      <xdr:rowOff>133350</xdr:rowOff>
    </xdr:from>
    <xdr:ext cx="665629" cy="447675"/>
    <xdr:sp macro="" textlink="">
      <xdr:nvSpPr>
        <xdr:cNvPr id="4" name="Text Box 41" hidden="1">
          <a:extLst>
            <a:ext uri="{FF2B5EF4-FFF2-40B4-BE49-F238E27FC236}">
              <a16:creationId xmlns:a16="http://schemas.microsoft.com/office/drawing/2014/main" id="{68E4C0B7-1C12-42E7-BA9F-350FF193F3C1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5629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838200</xdr:colOff>
      <xdr:row>10</xdr:row>
      <xdr:rowOff>133350</xdr:rowOff>
    </xdr:from>
    <xdr:to>
      <xdr:col>1</xdr:col>
      <xdr:colOff>666750</xdr:colOff>
      <xdr:row>12</xdr:row>
      <xdr:rowOff>228601</xdr:rowOff>
    </xdr:to>
    <xdr:sp macro="" textlink="">
      <xdr:nvSpPr>
        <xdr:cNvPr id="5" name="Text Box 41" hidden="1">
          <a:extLst>
            <a:ext uri="{FF2B5EF4-FFF2-40B4-BE49-F238E27FC236}">
              <a16:creationId xmlns:a16="http://schemas.microsoft.com/office/drawing/2014/main" id="{10A51EEB-4CA0-4FED-85E0-D1307D80CEC6}"/>
            </a:ext>
          </a:extLst>
        </xdr:cNvPr>
        <xdr:cNvSpPr txBox="1">
          <a:spLocks noChangeArrowheads="1"/>
        </xdr:cNvSpPr>
      </xdr:nvSpPr>
      <xdr:spPr bwMode="auto">
        <a:xfrm>
          <a:off x="438150" y="2800350"/>
          <a:ext cx="666750" cy="666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838200</xdr:colOff>
      <xdr:row>11</xdr:row>
      <xdr:rowOff>133350</xdr:rowOff>
    </xdr:from>
    <xdr:to>
      <xdr:col>1</xdr:col>
      <xdr:colOff>666750</xdr:colOff>
      <xdr:row>13</xdr:row>
      <xdr:rowOff>237065</xdr:rowOff>
    </xdr:to>
    <xdr:sp macro="" textlink="">
      <xdr:nvSpPr>
        <xdr:cNvPr id="6" name="Text Box 41" hidden="1">
          <a:extLst>
            <a:ext uri="{FF2B5EF4-FFF2-40B4-BE49-F238E27FC236}">
              <a16:creationId xmlns:a16="http://schemas.microsoft.com/office/drawing/2014/main" id="{3DC99B4F-7E88-404D-AC77-7537E308DFCF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6750" cy="67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838200</xdr:colOff>
      <xdr:row>11</xdr:row>
      <xdr:rowOff>133350</xdr:rowOff>
    </xdr:from>
    <xdr:to>
      <xdr:col>1</xdr:col>
      <xdr:colOff>666750</xdr:colOff>
      <xdr:row>13</xdr:row>
      <xdr:rowOff>9525</xdr:rowOff>
    </xdr:to>
    <xdr:sp macro="" textlink="">
      <xdr:nvSpPr>
        <xdr:cNvPr id="7" name="Text Box 41" hidden="1">
          <a:extLst>
            <a:ext uri="{FF2B5EF4-FFF2-40B4-BE49-F238E27FC236}">
              <a16:creationId xmlns:a16="http://schemas.microsoft.com/office/drawing/2014/main" id="{091D9513-DFBA-43CA-BCEF-612AF6168E4B}"/>
            </a:ext>
          </a:extLst>
        </xdr:cNvPr>
        <xdr:cNvSpPr txBox="1">
          <a:spLocks noChangeArrowheads="1"/>
        </xdr:cNvSpPr>
      </xdr:nvSpPr>
      <xdr:spPr bwMode="auto">
        <a:xfrm>
          <a:off x="438150" y="3314700"/>
          <a:ext cx="666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2F0A342D-366F-44AD-8480-68E9D3E49C8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0764D6C3-6B2E-4582-BAC0-A51055673D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" name="Text Box 58">
          <a:extLst>
            <a:ext uri="{FF2B5EF4-FFF2-40B4-BE49-F238E27FC236}">
              <a16:creationId xmlns:a16="http://schemas.microsoft.com/office/drawing/2014/main" id="{52EB10B4-8869-4C1A-84FB-B69181F7E9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1" name="Text Box 59">
          <a:extLst>
            <a:ext uri="{FF2B5EF4-FFF2-40B4-BE49-F238E27FC236}">
              <a16:creationId xmlns:a16="http://schemas.microsoft.com/office/drawing/2014/main" id="{29EB96E1-F8A4-4790-ADDC-75F5CF40C59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2" name="Text Box 114">
          <a:extLst>
            <a:ext uri="{FF2B5EF4-FFF2-40B4-BE49-F238E27FC236}">
              <a16:creationId xmlns:a16="http://schemas.microsoft.com/office/drawing/2014/main" id="{C5F01E2B-BBA1-46DB-A0BD-6647C54D90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" name="Text Box 115">
          <a:extLst>
            <a:ext uri="{FF2B5EF4-FFF2-40B4-BE49-F238E27FC236}">
              <a16:creationId xmlns:a16="http://schemas.microsoft.com/office/drawing/2014/main" id="{AD629DF2-D538-4A45-BC8F-126317A7FD5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" name="Text Box 170">
          <a:extLst>
            <a:ext uri="{FF2B5EF4-FFF2-40B4-BE49-F238E27FC236}">
              <a16:creationId xmlns:a16="http://schemas.microsoft.com/office/drawing/2014/main" id="{91D07422-9E02-4C27-8793-91230B81711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" name="Text Box 171">
          <a:extLst>
            <a:ext uri="{FF2B5EF4-FFF2-40B4-BE49-F238E27FC236}">
              <a16:creationId xmlns:a16="http://schemas.microsoft.com/office/drawing/2014/main" id="{B89F66D1-FD22-42B4-BE42-A3BA336810B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" name="Text Box 226">
          <a:extLst>
            <a:ext uri="{FF2B5EF4-FFF2-40B4-BE49-F238E27FC236}">
              <a16:creationId xmlns:a16="http://schemas.microsoft.com/office/drawing/2014/main" id="{B41D86D2-2B29-4138-A8D7-BF91E79D2B8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" name="Text Box 227">
          <a:extLst>
            <a:ext uri="{FF2B5EF4-FFF2-40B4-BE49-F238E27FC236}">
              <a16:creationId xmlns:a16="http://schemas.microsoft.com/office/drawing/2014/main" id="{4313FBDC-9412-4AFD-A81A-DBC665A598B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F878B3C6-A141-4244-A831-DBE514E494F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08483AE7-39FA-4147-AC5A-AAF2137B40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" name="Text Box 58">
          <a:extLst>
            <a:ext uri="{FF2B5EF4-FFF2-40B4-BE49-F238E27FC236}">
              <a16:creationId xmlns:a16="http://schemas.microsoft.com/office/drawing/2014/main" id="{A85C2743-9D2C-4468-8D68-765D153FFF9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" name="Text Box 59">
          <a:extLst>
            <a:ext uri="{FF2B5EF4-FFF2-40B4-BE49-F238E27FC236}">
              <a16:creationId xmlns:a16="http://schemas.microsoft.com/office/drawing/2014/main" id="{F2129CE3-F6FE-4AF7-8671-529E6C81BB9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" name="Text Box 114">
          <a:extLst>
            <a:ext uri="{FF2B5EF4-FFF2-40B4-BE49-F238E27FC236}">
              <a16:creationId xmlns:a16="http://schemas.microsoft.com/office/drawing/2014/main" id="{84B7DFCB-A527-4D59-B163-60BF4DEB691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3" name="Text Box 115">
          <a:extLst>
            <a:ext uri="{FF2B5EF4-FFF2-40B4-BE49-F238E27FC236}">
              <a16:creationId xmlns:a16="http://schemas.microsoft.com/office/drawing/2014/main" id="{79EDEF83-8D53-4710-BC93-BA3B56953DB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4" name="Text Box 170">
          <a:extLst>
            <a:ext uri="{FF2B5EF4-FFF2-40B4-BE49-F238E27FC236}">
              <a16:creationId xmlns:a16="http://schemas.microsoft.com/office/drawing/2014/main" id="{77A87447-ADC6-4416-852E-221C92CACC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5" name="Text Box 171">
          <a:extLst>
            <a:ext uri="{FF2B5EF4-FFF2-40B4-BE49-F238E27FC236}">
              <a16:creationId xmlns:a16="http://schemas.microsoft.com/office/drawing/2014/main" id="{688D716E-1C86-4283-86CC-418DDDDBC6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6" name="Text Box 226">
          <a:extLst>
            <a:ext uri="{FF2B5EF4-FFF2-40B4-BE49-F238E27FC236}">
              <a16:creationId xmlns:a16="http://schemas.microsoft.com/office/drawing/2014/main" id="{8F793A56-6DF4-4176-85C1-F5F0054BB86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7" name="Text Box 227">
          <a:extLst>
            <a:ext uri="{FF2B5EF4-FFF2-40B4-BE49-F238E27FC236}">
              <a16:creationId xmlns:a16="http://schemas.microsoft.com/office/drawing/2014/main" id="{8C138A97-32B2-4DB2-963B-4546020FF59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5864449D-1592-44FD-9676-45AED64EED7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id="{B1D04E1B-768A-4A6D-ABC2-CC815BCF5E0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0" name="Text Box 58">
          <a:extLst>
            <a:ext uri="{FF2B5EF4-FFF2-40B4-BE49-F238E27FC236}">
              <a16:creationId xmlns:a16="http://schemas.microsoft.com/office/drawing/2014/main" id="{4B6C1CC0-C15E-4CC2-A631-AE7D6DB2C6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1" name="Text Box 59">
          <a:extLst>
            <a:ext uri="{FF2B5EF4-FFF2-40B4-BE49-F238E27FC236}">
              <a16:creationId xmlns:a16="http://schemas.microsoft.com/office/drawing/2014/main" id="{8627DF8F-0846-4C67-A689-E9045CF7DA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2" name="Text Box 114">
          <a:extLst>
            <a:ext uri="{FF2B5EF4-FFF2-40B4-BE49-F238E27FC236}">
              <a16:creationId xmlns:a16="http://schemas.microsoft.com/office/drawing/2014/main" id="{45B0E37A-8192-4BE7-A7C3-DE20A2A90E8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3" name="Text Box 115">
          <a:extLst>
            <a:ext uri="{FF2B5EF4-FFF2-40B4-BE49-F238E27FC236}">
              <a16:creationId xmlns:a16="http://schemas.microsoft.com/office/drawing/2014/main" id="{7682EFB6-49EB-454F-8001-89693D4A0AC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4" name="Text Box 170">
          <a:extLst>
            <a:ext uri="{FF2B5EF4-FFF2-40B4-BE49-F238E27FC236}">
              <a16:creationId xmlns:a16="http://schemas.microsoft.com/office/drawing/2014/main" id="{43D7F114-F0C6-403A-BA92-FE4AFF7B678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5" name="Text Box 171">
          <a:extLst>
            <a:ext uri="{FF2B5EF4-FFF2-40B4-BE49-F238E27FC236}">
              <a16:creationId xmlns:a16="http://schemas.microsoft.com/office/drawing/2014/main" id="{869B9EB8-8242-4260-A8AE-06F7051590F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6" name="Text Box 226">
          <a:extLst>
            <a:ext uri="{FF2B5EF4-FFF2-40B4-BE49-F238E27FC236}">
              <a16:creationId xmlns:a16="http://schemas.microsoft.com/office/drawing/2014/main" id="{7397B703-61B2-4A76-A7E8-09F9A41B873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7" name="Text Box 227">
          <a:extLst>
            <a:ext uri="{FF2B5EF4-FFF2-40B4-BE49-F238E27FC236}">
              <a16:creationId xmlns:a16="http://schemas.microsoft.com/office/drawing/2014/main" id="{1D8DBC8B-8929-4DBD-8959-F0F17E665A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8" name="Text Box 3">
          <a:extLst>
            <a:ext uri="{FF2B5EF4-FFF2-40B4-BE49-F238E27FC236}">
              <a16:creationId xmlns:a16="http://schemas.microsoft.com/office/drawing/2014/main" id="{864E12AC-7B63-4C92-8F0B-ED111B43DE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id="{287FCE0E-7210-493A-AF3C-DD17C7891E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0" name="Text Box 58">
          <a:extLst>
            <a:ext uri="{FF2B5EF4-FFF2-40B4-BE49-F238E27FC236}">
              <a16:creationId xmlns:a16="http://schemas.microsoft.com/office/drawing/2014/main" id="{FCBF5467-5FBA-4346-9825-6FEE35FCD9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1" name="Text Box 59">
          <a:extLst>
            <a:ext uri="{FF2B5EF4-FFF2-40B4-BE49-F238E27FC236}">
              <a16:creationId xmlns:a16="http://schemas.microsoft.com/office/drawing/2014/main" id="{DB8810B3-8477-4B68-9F82-9E1EF2DD1E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2" name="Text Box 114">
          <a:extLst>
            <a:ext uri="{FF2B5EF4-FFF2-40B4-BE49-F238E27FC236}">
              <a16:creationId xmlns:a16="http://schemas.microsoft.com/office/drawing/2014/main" id="{E533BC92-C516-433E-BE99-0CE73AB7D7C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3" name="Text Box 115">
          <a:extLst>
            <a:ext uri="{FF2B5EF4-FFF2-40B4-BE49-F238E27FC236}">
              <a16:creationId xmlns:a16="http://schemas.microsoft.com/office/drawing/2014/main" id="{E24ADC3E-17E0-479F-AF80-6BB59593DD7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4" name="Text Box 170">
          <a:extLst>
            <a:ext uri="{FF2B5EF4-FFF2-40B4-BE49-F238E27FC236}">
              <a16:creationId xmlns:a16="http://schemas.microsoft.com/office/drawing/2014/main" id="{6150547C-A5A6-4A39-B8B0-6735A659B8E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5" name="Text Box 171">
          <a:extLst>
            <a:ext uri="{FF2B5EF4-FFF2-40B4-BE49-F238E27FC236}">
              <a16:creationId xmlns:a16="http://schemas.microsoft.com/office/drawing/2014/main" id="{313620FD-D652-4F1F-B71A-B3FCADAF29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6" name="Text Box 226">
          <a:extLst>
            <a:ext uri="{FF2B5EF4-FFF2-40B4-BE49-F238E27FC236}">
              <a16:creationId xmlns:a16="http://schemas.microsoft.com/office/drawing/2014/main" id="{0D784FAD-0067-4AF6-964F-1BBBCCE98C7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7" name="Text Box 227">
          <a:extLst>
            <a:ext uri="{FF2B5EF4-FFF2-40B4-BE49-F238E27FC236}">
              <a16:creationId xmlns:a16="http://schemas.microsoft.com/office/drawing/2014/main" id="{AE9BCFAA-2D4D-476D-9875-0A90998427A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711318F7-2C67-4781-A048-33695063AF9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49" name="Text Box 4">
          <a:extLst>
            <a:ext uri="{FF2B5EF4-FFF2-40B4-BE49-F238E27FC236}">
              <a16:creationId xmlns:a16="http://schemas.microsoft.com/office/drawing/2014/main" id="{EAE9AED8-AB54-4EE2-A53F-6DBCF8C775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0" name="Text Box 58">
          <a:extLst>
            <a:ext uri="{FF2B5EF4-FFF2-40B4-BE49-F238E27FC236}">
              <a16:creationId xmlns:a16="http://schemas.microsoft.com/office/drawing/2014/main" id="{823113D7-169A-4A4F-9251-5E122CC4947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1" name="Text Box 59">
          <a:extLst>
            <a:ext uri="{FF2B5EF4-FFF2-40B4-BE49-F238E27FC236}">
              <a16:creationId xmlns:a16="http://schemas.microsoft.com/office/drawing/2014/main" id="{1FB96382-E61E-4F9A-862B-9104AE93BBE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2" name="Text Box 114">
          <a:extLst>
            <a:ext uri="{FF2B5EF4-FFF2-40B4-BE49-F238E27FC236}">
              <a16:creationId xmlns:a16="http://schemas.microsoft.com/office/drawing/2014/main" id="{E9B16AFB-B296-4560-837B-3256482445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3" name="Text Box 115">
          <a:extLst>
            <a:ext uri="{FF2B5EF4-FFF2-40B4-BE49-F238E27FC236}">
              <a16:creationId xmlns:a16="http://schemas.microsoft.com/office/drawing/2014/main" id="{0236DED9-E561-4A0B-9611-CAF7AD90740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4" name="Text Box 170">
          <a:extLst>
            <a:ext uri="{FF2B5EF4-FFF2-40B4-BE49-F238E27FC236}">
              <a16:creationId xmlns:a16="http://schemas.microsoft.com/office/drawing/2014/main" id="{3C9E73AA-2789-4735-B912-695982A898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5" name="Text Box 171">
          <a:extLst>
            <a:ext uri="{FF2B5EF4-FFF2-40B4-BE49-F238E27FC236}">
              <a16:creationId xmlns:a16="http://schemas.microsoft.com/office/drawing/2014/main" id="{F756EB6E-B280-4D33-9F32-834E9CD7EC9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6" name="Text Box 226">
          <a:extLst>
            <a:ext uri="{FF2B5EF4-FFF2-40B4-BE49-F238E27FC236}">
              <a16:creationId xmlns:a16="http://schemas.microsoft.com/office/drawing/2014/main" id="{BC279E46-8291-4790-8963-67D81EDDF5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7" name="Text Box 227">
          <a:extLst>
            <a:ext uri="{FF2B5EF4-FFF2-40B4-BE49-F238E27FC236}">
              <a16:creationId xmlns:a16="http://schemas.microsoft.com/office/drawing/2014/main" id="{1839227E-7DA2-43A3-B951-CC27F50A60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8" name="Text Box 3">
          <a:extLst>
            <a:ext uri="{FF2B5EF4-FFF2-40B4-BE49-F238E27FC236}">
              <a16:creationId xmlns:a16="http://schemas.microsoft.com/office/drawing/2014/main" id="{A47A798E-F9E4-4B0D-B4B9-38BD9743B09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59" name="Text Box 4">
          <a:extLst>
            <a:ext uri="{FF2B5EF4-FFF2-40B4-BE49-F238E27FC236}">
              <a16:creationId xmlns:a16="http://schemas.microsoft.com/office/drawing/2014/main" id="{4F3700E8-77F4-464C-A3B5-5D10A48FC7A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0" name="Text Box 58">
          <a:extLst>
            <a:ext uri="{FF2B5EF4-FFF2-40B4-BE49-F238E27FC236}">
              <a16:creationId xmlns:a16="http://schemas.microsoft.com/office/drawing/2014/main" id="{3D59B770-6639-4D7A-AC51-AE294B69EED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1" name="Text Box 59">
          <a:extLst>
            <a:ext uri="{FF2B5EF4-FFF2-40B4-BE49-F238E27FC236}">
              <a16:creationId xmlns:a16="http://schemas.microsoft.com/office/drawing/2014/main" id="{149A8928-3877-47EB-833C-F4D72502D8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2" name="Text Box 114">
          <a:extLst>
            <a:ext uri="{FF2B5EF4-FFF2-40B4-BE49-F238E27FC236}">
              <a16:creationId xmlns:a16="http://schemas.microsoft.com/office/drawing/2014/main" id="{4DD8F147-C877-4753-92F1-5D94724B53C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3" name="Text Box 115">
          <a:extLst>
            <a:ext uri="{FF2B5EF4-FFF2-40B4-BE49-F238E27FC236}">
              <a16:creationId xmlns:a16="http://schemas.microsoft.com/office/drawing/2014/main" id="{FFB81869-BC67-4346-BD29-889B1D8F07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4" name="Text Box 170">
          <a:extLst>
            <a:ext uri="{FF2B5EF4-FFF2-40B4-BE49-F238E27FC236}">
              <a16:creationId xmlns:a16="http://schemas.microsoft.com/office/drawing/2014/main" id="{4ECFA6C9-530E-4923-BF46-8E7B6C8BA3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5" name="Text Box 171">
          <a:extLst>
            <a:ext uri="{FF2B5EF4-FFF2-40B4-BE49-F238E27FC236}">
              <a16:creationId xmlns:a16="http://schemas.microsoft.com/office/drawing/2014/main" id="{45CFB80F-C2E1-459D-B8AA-2AAB155EC91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6" name="Text Box 226">
          <a:extLst>
            <a:ext uri="{FF2B5EF4-FFF2-40B4-BE49-F238E27FC236}">
              <a16:creationId xmlns:a16="http://schemas.microsoft.com/office/drawing/2014/main" id="{E8CD2DBC-A307-48D9-B34F-B832631F8F1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7" name="Text Box 227">
          <a:extLst>
            <a:ext uri="{FF2B5EF4-FFF2-40B4-BE49-F238E27FC236}">
              <a16:creationId xmlns:a16="http://schemas.microsoft.com/office/drawing/2014/main" id="{B2F64404-F0A6-40DB-B6D5-EC256B14AD6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8" name="Text Box 3">
          <a:extLst>
            <a:ext uri="{FF2B5EF4-FFF2-40B4-BE49-F238E27FC236}">
              <a16:creationId xmlns:a16="http://schemas.microsoft.com/office/drawing/2014/main" id="{F711F4A9-E78F-4B81-AE11-9D53A1E533E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69" name="Text Box 4">
          <a:extLst>
            <a:ext uri="{FF2B5EF4-FFF2-40B4-BE49-F238E27FC236}">
              <a16:creationId xmlns:a16="http://schemas.microsoft.com/office/drawing/2014/main" id="{5C0D6B5F-7AE1-41BB-BAB5-D811638D6D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0" name="Text Box 58">
          <a:extLst>
            <a:ext uri="{FF2B5EF4-FFF2-40B4-BE49-F238E27FC236}">
              <a16:creationId xmlns:a16="http://schemas.microsoft.com/office/drawing/2014/main" id="{3F5EB4B9-E85C-4B78-8EA9-3A704E44362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1" name="Text Box 59">
          <a:extLst>
            <a:ext uri="{FF2B5EF4-FFF2-40B4-BE49-F238E27FC236}">
              <a16:creationId xmlns:a16="http://schemas.microsoft.com/office/drawing/2014/main" id="{8E177E43-E97F-40FF-A6A4-501F172AFC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2" name="Text Box 114">
          <a:extLst>
            <a:ext uri="{FF2B5EF4-FFF2-40B4-BE49-F238E27FC236}">
              <a16:creationId xmlns:a16="http://schemas.microsoft.com/office/drawing/2014/main" id="{3991A57D-F5DE-4FEF-A1D4-E11AC8FEDC8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3" name="Text Box 115">
          <a:extLst>
            <a:ext uri="{FF2B5EF4-FFF2-40B4-BE49-F238E27FC236}">
              <a16:creationId xmlns:a16="http://schemas.microsoft.com/office/drawing/2014/main" id="{109CB7AA-F573-437A-9311-A9D9BD0D01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4" name="Text Box 170">
          <a:extLst>
            <a:ext uri="{FF2B5EF4-FFF2-40B4-BE49-F238E27FC236}">
              <a16:creationId xmlns:a16="http://schemas.microsoft.com/office/drawing/2014/main" id="{90DA4286-171B-480C-A39E-ABFD8D5119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5" name="Text Box 171">
          <a:extLst>
            <a:ext uri="{FF2B5EF4-FFF2-40B4-BE49-F238E27FC236}">
              <a16:creationId xmlns:a16="http://schemas.microsoft.com/office/drawing/2014/main" id="{E7F10631-EBB9-4E0B-80BC-5E7444E255C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6" name="Text Box 226">
          <a:extLst>
            <a:ext uri="{FF2B5EF4-FFF2-40B4-BE49-F238E27FC236}">
              <a16:creationId xmlns:a16="http://schemas.microsoft.com/office/drawing/2014/main" id="{9221940F-4B26-450B-B895-2B0CE621CB6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7" name="Text Box 227">
          <a:extLst>
            <a:ext uri="{FF2B5EF4-FFF2-40B4-BE49-F238E27FC236}">
              <a16:creationId xmlns:a16="http://schemas.microsoft.com/office/drawing/2014/main" id="{38AA88FC-F1E6-44AC-BAA7-40CD70BF93B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8" name="Text Box 3">
          <a:extLst>
            <a:ext uri="{FF2B5EF4-FFF2-40B4-BE49-F238E27FC236}">
              <a16:creationId xmlns:a16="http://schemas.microsoft.com/office/drawing/2014/main" id="{9F7D83AB-4327-47CB-96A7-774069C021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79" name="Text Box 4">
          <a:extLst>
            <a:ext uri="{FF2B5EF4-FFF2-40B4-BE49-F238E27FC236}">
              <a16:creationId xmlns:a16="http://schemas.microsoft.com/office/drawing/2014/main" id="{68B22BC5-B7E5-42D1-A378-6851D90D5B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0" name="Text Box 58">
          <a:extLst>
            <a:ext uri="{FF2B5EF4-FFF2-40B4-BE49-F238E27FC236}">
              <a16:creationId xmlns:a16="http://schemas.microsoft.com/office/drawing/2014/main" id="{8E8BFA75-4F0A-413D-9024-9DACA242A4D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1" name="Text Box 59">
          <a:extLst>
            <a:ext uri="{FF2B5EF4-FFF2-40B4-BE49-F238E27FC236}">
              <a16:creationId xmlns:a16="http://schemas.microsoft.com/office/drawing/2014/main" id="{21D37E8A-9611-4EA9-8A49-012E65760ED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2" name="Text Box 114">
          <a:extLst>
            <a:ext uri="{FF2B5EF4-FFF2-40B4-BE49-F238E27FC236}">
              <a16:creationId xmlns:a16="http://schemas.microsoft.com/office/drawing/2014/main" id="{F4DA2B9E-0987-4116-B3EF-CA7B55B82C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3" name="Text Box 115">
          <a:extLst>
            <a:ext uri="{FF2B5EF4-FFF2-40B4-BE49-F238E27FC236}">
              <a16:creationId xmlns:a16="http://schemas.microsoft.com/office/drawing/2014/main" id="{2CF604CB-E61D-485B-99DC-F7D867EC6C4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4" name="Text Box 170">
          <a:extLst>
            <a:ext uri="{FF2B5EF4-FFF2-40B4-BE49-F238E27FC236}">
              <a16:creationId xmlns:a16="http://schemas.microsoft.com/office/drawing/2014/main" id="{9AEBAF9C-5099-4601-8E7F-11E21930A34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5" name="Text Box 171">
          <a:extLst>
            <a:ext uri="{FF2B5EF4-FFF2-40B4-BE49-F238E27FC236}">
              <a16:creationId xmlns:a16="http://schemas.microsoft.com/office/drawing/2014/main" id="{DB48BF1F-4182-42C7-9585-9B77DE06E5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6" name="Text Box 226">
          <a:extLst>
            <a:ext uri="{FF2B5EF4-FFF2-40B4-BE49-F238E27FC236}">
              <a16:creationId xmlns:a16="http://schemas.microsoft.com/office/drawing/2014/main" id="{926626B4-16AB-409D-895F-930F38BB2D1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7" name="Text Box 227">
          <a:extLst>
            <a:ext uri="{FF2B5EF4-FFF2-40B4-BE49-F238E27FC236}">
              <a16:creationId xmlns:a16="http://schemas.microsoft.com/office/drawing/2014/main" id="{77036F11-9870-4F12-B161-33FF0D71C68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8" name="Text Box 3">
          <a:extLst>
            <a:ext uri="{FF2B5EF4-FFF2-40B4-BE49-F238E27FC236}">
              <a16:creationId xmlns:a16="http://schemas.microsoft.com/office/drawing/2014/main" id="{77CB6336-2CA4-43C4-BB92-29B1535F173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89" name="Text Box 4">
          <a:extLst>
            <a:ext uri="{FF2B5EF4-FFF2-40B4-BE49-F238E27FC236}">
              <a16:creationId xmlns:a16="http://schemas.microsoft.com/office/drawing/2014/main" id="{80ACBC3D-36CE-4811-A613-A867C80D75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0" name="Text Box 58">
          <a:extLst>
            <a:ext uri="{FF2B5EF4-FFF2-40B4-BE49-F238E27FC236}">
              <a16:creationId xmlns:a16="http://schemas.microsoft.com/office/drawing/2014/main" id="{05D83C91-BE8C-41F4-894B-2ED4C9A365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1" name="Text Box 59">
          <a:extLst>
            <a:ext uri="{FF2B5EF4-FFF2-40B4-BE49-F238E27FC236}">
              <a16:creationId xmlns:a16="http://schemas.microsoft.com/office/drawing/2014/main" id="{EBDD4886-4D69-4A5A-9136-CB18BB459B4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2" name="Text Box 114">
          <a:extLst>
            <a:ext uri="{FF2B5EF4-FFF2-40B4-BE49-F238E27FC236}">
              <a16:creationId xmlns:a16="http://schemas.microsoft.com/office/drawing/2014/main" id="{741CC712-4A50-495A-88FA-784D70B1CDD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3" name="Text Box 115">
          <a:extLst>
            <a:ext uri="{FF2B5EF4-FFF2-40B4-BE49-F238E27FC236}">
              <a16:creationId xmlns:a16="http://schemas.microsoft.com/office/drawing/2014/main" id="{7672C7C1-5CDE-406E-A13B-52D1FC56757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4" name="Text Box 170">
          <a:extLst>
            <a:ext uri="{FF2B5EF4-FFF2-40B4-BE49-F238E27FC236}">
              <a16:creationId xmlns:a16="http://schemas.microsoft.com/office/drawing/2014/main" id="{78F6EB99-448B-44B9-8566-E3C46B5C268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5" name="Text Box 171">
          <a:extLst>
            <a:ext uri="{FF2B5EF4-FFF2-40B4-BE49-F238E27FC236}">
              <a16:creationId xmlns:a16="http://schemas.microsoft.com/office/drawing/2014/main" id="{6A34DC5B-C581-4A10-8D08-CDC1E203C2F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6" name="Text Box 226">
          <a:extLst>
            <a:ext uri="{FF2B5EF4-FFF2-40B4-BE49-F238E27FC236}">
              <a16:creationId xmlns:a16="http://schemas.microsoft.com/office/drawing/2014/main" id="{07CF8D3C-0E46-4B95-8B70-1F05329057B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7" name="Text Box 227">
          <a:extLst>
            <a:ext uri="{FF2B5EF4-FFF2-40B4-BE49-F238E27FC236}">
              <a16:creationId xmlns:a16="http://schemas.microsoft.com/office/drawing/2014/main" id="{76CFB340-63D3-4BB6-8385-A3823197971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8" name="Text Box 3">
          <a:extLst>
            <a:ext uri="{FF2B5EF4-FFF2-40B4-BE49-F238E27FC236}">
              <a16:creationId xmlns:a16="http://schemas.microsoft.com/office/drawing/2014/main" id="{F9AE7FF3-8FBF-47D5-93F4-96CC77984DF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99" name="Text Box 4">
          <a:extLst>
            <a:ext uri="{FF2B5EF4-FFF2-40B4-BE49-F238E27FC236}">
              <a16:creationId xmlns:a16="http://schemas.microsoft.com/office/drawing/2014/main" id="{EAF27E9B-5E58-461A-981C-1155429A9F7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0" name="Text Box 58">
          <a:extLst>
            <a:ext uri="{FF2B5EF4-FFF2-40B4-BE49-F238E27FC236}">
              <a16:creationId xmlns:a16="http://schemas.microsoft.com/office/drawing/2014/main" id="{7448ABCB-3E5D-4083-B666-098362852C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1" name="Text Box 59">
          <a:extLst>
            <a:ext uri="{FF2B5EF4-FFF2-40B4-BE49-F238E27FC236}">
              <a16:creationId xmlns:a16="http://schemas.microsoft.com/office/drawing/2014/main" id="{976B0A44-0A36-4121-A71A-919B902A99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2" name="Text Box 114">
          <a:extLst>
            <a:ext uri="{FF2B5EF4-FFF2-40B4-BE49-F238E27FC236}">
              <a16:creationId xmlns:a16="http://schemas.microsoft.com/office/drawing/2014/main" id="{07BA0E1E-0E67-495D-87BB-A79E22B946B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3" name="Text Box 115">
          <a:extLst>
            <a:ext uri="{FF2B5EF4-FFF2-40B4-BE49-F238E27FC236}">
              <a16:creationId xmlns:a16="http://schemas.microsoft.com/office/drawing/2014/main" id="{79E8F55A-FAB7-47A5-8F9F-B39F7286E1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4" name="Text Box 170">
          <a:extLst>
            <a:ext uri="{FF2B5EF4-FFF2-40B4-BE49-F238E27FC236}">
              <a16:creationId xmlns:a16="http://schemas.microsoft.com/office/drawing/2014/main" id="{3D8DC993-0D05-480D-A1F4-5388AAD182A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5" name="Text Box 171">
          <a:extLst>
            <a:ext uri="{FF2B5EF4-FFF2-40B4-BE49-F238E27FC236}">
              <a16:creationId xmlns:a16="http://schemas.microsoft.com/office/drawing/2014/main" id="{56D15EAF-E969-48F1-A20D-0B65A10890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6" name="Text Box 226">
          <a:extLst>
            <a:ext uri="{FF2B5EF4-FFF2-40B4-BE49-F238E27FC236}">
              <a16:creationId xmlns:a16="http://schemas.microsoft.com/office/drawing/2014/main" id="{8ED74636-4DD8-41D3-988B-42CACF2AEC6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07" name="Text Box 227">
          <a:extLst>
            <a:ext uri="{FF2B5EF4-FFF2-40B4-BE49-F238E27FC236}">
              <a16:creationId xmlns:a16="http://schemas.microsoft.com/office/drawing/2014/main" id="{7AA27AC9-EBF9-421D-8470-F1FC64BA6CA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08" name="Text Box 3">
          <a:extLst>
            <a:ext uri="{FF2B5EF4-FFF2-40B4-BE49-F238E27FC236}">
              <a16:creationId xmlns:a16="http://schemas.microsoft.com/office/drawing/2014/main" id="{2BE43262-F2C4-4E81-8E5D-F3795F911D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09" name="Text Box 4">
          <a:extLst>
            <a:ext uri="{FF2B5EF4-FFF2-40B4-BE49-F238E27FC236}">
              <a16:creationId xmlns:a16="http://schemas.microsoft.com/office/drawing/2014/main" id="{166DF1A3-F2C3-483D-B37E-906C33319EB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0" name="Text Box 58">
          <a:extLst>
            <a:ext uri="{FF2B5EF4-FFF2-40B4-BE49-F238E27FC236}">
              <a16:creationId xmlns:a16="http://schemas.microsoft.com/office/drawing/2014/main" id="{0356BA89-B1F3-4F66-AC8C-14E5AA7F680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1" name="Text Box 59">
          <a:extLst>
            <a:ext uri="{FF2B5EF4-FFF2-40B4-BE49-F238E27FC236}">
              <a16:creationId xmlns:a16="http://schemas.microsoft.com/office/drawing/2014/main" id="{1E5AEB7B-6DCD-447F-BC11-58F2EB58358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2" name="Text Box 114">
          <a:extLst>
            <a:ext uri="{FF2B5EF4-FFF2-40B4-BE49-F238E27FC236}">
              <a16:creationId xmlns:a16="http://schemas.microsoft.com/office/drawing/2014/main" id="{BFCE9068-4E61-4A04-AC03-F519B0B8197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3" name="Text Box 115">
          <a:extLst>
            <a:ext uri="{FF2B5EF4-FFF2-40B4-BE49-F238E27FC236}">
              <a16:creationId xmlns:a16="http://schemas.microsoft.com/office/drawing/2014/main" id="{3A6FBFD6-5827-4A1D-8691-0E42C13737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4" name="Text Box 170">
          <a:extLst>
            <a:ext uri="{FF2B5EF4-FFF2-40B4-BE49-F238E27FC236}">
              <a16:creationId xmlns:a16="http://schemas.microsoft.com/office/drawing/2014/main" id="{D84FBDF7-AEF6-4937-AA6D-F2903B93D67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5" name="Text Box 171">
          <a:extLst>
            <a:ext uri="{FF2B5EF4-FFF2-40B4-BE49-F238E27FC236}">
              <a16:creationId xmlns:a16="http://schemas.microsoft.com/office/drawing/2014/main" id="{2F6A9117-AEF9-4D7D-961B-159FEE7A526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6" name="Text Box 226">
          <a:extLst>
            <a:ext uri="{FF2B5EF4-FFF2-40B4-BE49-F238E27FC236}">
              <a16:creationId xmlns:a16="http://schemas.microsoft.com/office/drawing/2014/main" id="{7CD2553E-D5FC-4FE7-8637-832AB14ADC5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7" name="Text Box 227">
          <a:extLst>
            <a:ext uri="{FF2B5EF4-FFF2-40B4-BE49-F238E27FC236}">
              <a16:creationId xmlns:a16="http://schemas.microsoft.com/office/drawing/2014/main" id="{BEC1F71A-685F-4330-9C70-8C3C9EA820E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8" name="Text Box 3">
          <a:extLst>
            <a:ext uri="{FF2B5EF4-FFF2-40B4-BE49-F238E27FC236}">
              <a16:creationId xmlns:a16="http://schemas.microsoft.com/office/drawing/2014/main" id="{DACA6E88-6FAB-4B12-9BD5-6274E98D5C3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19" name="Text Box 4">
          <a:extLst>
            <a:ext uri="{FF2B5EF4-FFF2-40B4-BE49-F238E27FC236}">
              <a16:creationId xmlns:a16="http://schemas.microsoft.com/office/drawing/2014/main" id="{4AB1774B-D31A-4197-84FE-BC71AC9F4E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0" name="Text Box 58">
          <a:extLst>
            <a:ext uri="{FF2B5EF4-FFF2-40B4-BE49-F238E27FC236}">
              <a16:creationId xmlns:a16="http://schemas.microsoft.com/office/drawing/2014/main" id="{C2AFDD3B-D8A1-4E2D-A091-E62D5A3C905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1" name="Text Box 59">
          <a:extLst>
            <a:ext uri="{FF2B5EF4-FFF2-40B4-BE49-F238E27FC236}">
              <a16:creationId xmlns:a16="http://schemas.microsoft.com/office/drawing/2014/main" id="{F52E3874-BE04-4ECC-BF93-17C27C3FF4D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2" name="Text Box 114">
          <a:extLst>
            <a:ext uri="{FF2B5EF4-FFF2-40B4-BE49-F238E27FC236}">
              <a16:creationId xmlns:a16="http://schemas.microsoft.com/office/drawing/2014/main" id="{76AB0102-BC12-4369-9FF4-BCD7C6F4E7E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3" name="Text Box 115">
          <a:extLst>
            <a:ext uri="{FF2B5EF4-FFF2-40B4-BE49-F238E27FC236}">
              <a16:creationId xmlns:a16="http://schemas.microsoft.com/office/drawing/2014/main" id="{BCB497F3-EFE6-449E-B064-460F8EDB5C3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4" name="Text Box 170">
          <a:extLst>
            <a:ext uri="{FF2B5EF4-FFF2-40B4-BE49-F238E27FC236}">
              <a16:creationId xmlns:a16="http://schemas.microsoft.com/office/drawing/2014/main" id="{6CF4278B-1BC0-4101-BA9A-26027BDBFAF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5" name="Text Box 171">
          <a:extLst>
            <a:ext uri="{FF2B5EF4-FFF2-40B4-BE49-F238E27FC236}">
              <a16:creationId xmlns:a16="http://schemas.microsoft.com/office/drawing/2014/main" id="{CCCC9C29-234F-4C86-A4E5-DEF671B0A03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6" name="Text Box 226">
          <a:extLst>
            <a:ext uri="{FF2B5EF4-FFF2-40B4-BE49-F238E27FC236}">
              <a16:creationId xmlns:a16="http://schemas.microsoft.com/office/drawing/2014/main" id="{7F8782BE-ABE1-495F-8F34-26B40D8A758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127" name="Text Box 227">
          <a:extLst>
            <a:ext uri="{FF2B5EF4-FFF2-40B4-BE49-F238E27FC236}">
              <a16:creationId xmlns:a16="http://schemas.microsoft.com/office/drawing/2014/main" id="{3A7E7825-B692-483A-935E-DF93EAE335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28" name="Text Box 3">
          <a:extLst>
            <a:ext uri="{FF2B5EF4-FFF2-40B4-BE49-F238E27FC236}">
              <a16:creationId xmlns:a16="http://schemas.microsoft.com/office/drawing/2014/main" id="{ED3D4237-A6A9-4D1F-B002-8177AEE320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29" name="Text Box 4">
          <a:extLst>
            <a:ext uri="{FF2B5EF4-FFF2-40B4-BE49-F238E27FC236}">
              <a16:creationId xmlns:a16="http://schemas.microsoft.com/office/drawing/2014/main" id="{9D274488-25C0-4923-8443-FC5D029D5C0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0" name="Text Box 58">
          <a:extLst>
            <a:ext uri="{FF2B5EF4-FFF2-40B4-BE49-F238E27FC236}">
              <a16:creationId xmlns:a16="http://schemas.microsoft.com/office/drawing/2014/main" id="{05FC0316-CB2E-474C-B538-E6EA08FDB3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1" name="Text Box 59">
          <a:extLst>
            <a:ext uri="{FF2B5EF4-FFF2-40B4-BE49-F238E27FC236}">
              <a16:creationId xmlns:a16="http://schemas.microsoft.com/office/drawing/2014/main" id="{E0F3E6F7-99D3-49BB-81B7-AE38DBF8A4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2" name="Text Box 114">
          <a:extLst>
            <a:ext uri="{FF2B5EF4-FFF2-40B4-BE49-F238E27FC236}">
              <a16:creationId xmlns:a16="http://schemas.microsoft.com/office/drawing/2014/main" id="{1FB053BB-7C6C-4842-BADA-4D351349D43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3" name="Text Box 115">
          <a:extLst>
            <a:ext uri="{FF2B5EF4-FFF2-40B4-BE49-F238E27FC236}">
              <a16:creationId xmlns:a16="http://schemas.microsoft.com/office/drawing/2014/main" id="{3BAED5D4-5000-47CE-AEF1-5BF897F053D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4" name="Text Box 170">
          <a:extLst>
            <a:ext uri="{FF2B5EF4-FFF2-40B4-BE49-F238E27FC236}">
              <a16:creationId xmlns:a16="http://schemas.microsoft.com/office/drawing/2014/main" id="{FB63FAE5-1C74-4B14-A6F4-ED2FB746562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5" name="Text Box 171">
          <a:extLst>
            <a:ext uri="{FF2B5EF4-FFF2-40B4-BE49-F238E27FC236}">
              <a16:creationId xmlns:a16="http://schemas.microsoft.com/office/drawing/2014/main" id="{A1C83707-4803-49BB-A4A6-846189D219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6" name="Text Box 226">
          <a:extLst>
            <a:ext uri="{FF2B5EF4-FFF2-40B4-BE49-F238E27FC236}">
              <a16:creationId xmlns:a16="http://schemas.microsoft.com/office/drawing/2014/main" id="{58269BBE-D6D3-4149-8D59-64DF06739D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7" name="Text Box 227">
          <a:extLst>
            <a:ext uri="{FF2B5EF4-FFF2-40B4-BE49-F238E27FC236}">
              <a16:creationId xmlns:a16="http://schemas.microsoft.com/office/drawing/2014/main" id="{78C7EC9B-923E-4275-BACA-1698B54607F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8" name="Text Box 3">
          <a:extLst>
            <a:ext uri="{FF2B5EF4-FFF2-40B4-BE49-F238E27FC236}">
              <a16:creationId xmlns:a16="http://schemas.microsoft.com/office/drawing/2014/main" id="{DE218799-5B44-45D8-B20A-8752995E0A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39" name="Text Box 4">
          <a:extLst>
            <a:ext uri="{FF2B5EF4-FFF2-40B4-BE49-F238E27FC236}">
              <a16:creationId xmlns:a16="http://schemas.microsoft.com/office/drawing/2014/main" id="{4A03625D-E9AF-45BD-BD6C-10E3B6551B7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0" name="Text Box 58">
          <a:extLst>
            <a:ext uri="{FF2B5EF4-FFF2-40B4-BE49-F238E27FC236}">
              <a16:creationId xmlns:a16="http://schemas.microsoft.com/office/drawing/2014/main" id="{6E8D4FA2-F5E9-4215-A167-5160F0A14F7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1" name="Text Box 59">
          <a:extLst>
            <a:ext uri="{FF2B5EF4-FFF2-40B4-BE49-F238E27FC236}">
              <a16:creationId xmlns:a16="http://schemas.microsoft.com/office/drawing/2014/main" id="{909014DC-1111-4658-8CF3-1BD21027B8E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2" name="Text Box 114">
          <a:extLst>
            <a:ext uri="{FF2B5EF4-FFF2-40B4-BE49-F238E27FC236}">
              <a16:creationId xmlns:a16="http://schemas.microsoft.com/office/drawing/2014/main" id="{3F376929-A658-40D5-B7C5-B7C56B89E78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3" name="Text Box 115">
          <a:extLst>
            <a:ext uri="{FF2B5EF4-FFF2-40B4-BE49-F238E27FC236}">
              <a16:creationId xmlns:a16="http://schemas.microsoft.com/office/drawing/2014/main" id="{50962B6E-3F6F-451F-AC28-38B350E5080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4" name="Text Box 170">
          <a:extLst>
            <a:ext uri="{FF2B5EF4-FFF2-40B4-BE49-F238E27FC236}">
              <a16:creationId xmlns:a16="http://schemas.microsoft.com/office/drawing/2014/main" id="{1281ED81-3018-43DE-B520-78945BC5E79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5" name="Text Box 171">
          <a:extLst>
            <a:ext uri="{FF2B5EF4-FFF2-40B4-BE49-F238E27FC236}">
              <a16:creationId xmlns:a16="http://schemas.microsoft.com/office/drawing/2014/main" id="{B705EB45-DACC-4A6C-993F-0C93C20540A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6" name="Text Box 226">
          <a:extLst>
            <a:ext uri="{FF2B5EF4-FFF2-40B4-BE49-F238E27FC236}">
              <a16:creationId xmlns:a16="http://schemas.microsoft.com/office/drawing/2014/main" id="{386FC326-1D17-4AD0-85BE-8E6EC8C4E66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7" name="Text Box 227">
          <a:extLst>
            <a:ext uri="{FF2B5EF4-FFF2-40B4-BE49-F238E27FC236}">
              <a16:creationId xmlns:a16="http://schemas.microsoft.com/office/drawing/2014/main" id="{10BC058F-75D8-4AC4-BE02-02CE3BB2032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8" name="Text Box 3">
          <a:extLst>
            <a:ext uri="{FF2B5EF4-FFF2-40B4-BE49-F238E27FC236}">
              <a16:creationId xmlns:a16="http://schemas.microsoft.com/office/drawing/2014/main" id="{ECF1F0E7-3025-4B40-8276-0240F3FC5DB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49" name="Text Box 4">
          <a:extLst>
            <a:ext uri="{FF2B5EF4-FFF2-40B4-BE49-F238E27FC236}">
              <a16:creationId xmlns:a16="http://schemas.microsoft.com/office/drawing/2014/main" id="{553E9C3B-4473-4368-89A4-06332F4AF9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0" name="Text Box 58">
          <a:extLst>
            <a:ext uri="{FF2B5EF4-FFF2-40B4-BE49-F238E27FC236}">
              <a16:creationId xmlns:a16="http://schemas.microsoft.com/office/drawing/2014/main" id="{C4148CAB-5A63-4B0A-A605-AE3F7D04792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1" name="Text Box 59">
          <a:extLst>
            <a:ext uri="{FF2B5EF4-FFF2-40B4-BE49-F238E27FC236}">
              <a16:creationId xmlns:a16="http://schemas.microsoft.com/office/drawing/2014/main" id="{9C6158D4-6173-4A86-A8D5-349B4BECE6C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2" name="Text Box 114">
          <a:extLst>
            <a:ext uri="{FF2B5EF4-FFF2-40B4-BE49-F238E27FC236}">
              <a16:creationId xmlns:a16="http://schemas.microsoft.com/office/drawing/2014/main" id="{B2DF38A0-052A-473B-A340-A3E83D530F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3" name="Text Box 115">
          <a:extLst>
            <a:ext uri="{FF2B5EF4-FFF2-40B4-BE49-F238E27FC236}">
              <a16:creationId xmlns:a16="http://schemas.microsoft.com/office/drawing/2014/main" id="{71CC3377-09A6-4F25-A334-72649FE6EE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4" name="Text Box 170">
          <a:extLst>
            <a:ext uri="{FF2B5EF4-FFF2-40B4-BE49-F238E27FC236}">
              <a16:creationId xmlns:a16="http://schemas.microsoft.com/office/drawing/2014/main" id="{30DCA715-8A88-4993-8486-5EF8DB655CE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5" name="Text Box 171">
          <a:extLst>
            <a:ext uri="{FF2B5EF4-FFF2-40B4-BE49-F238E27FC236}">
              <a16:creationId xmlns:a16="http://schemas.microsoft.com/office/drawing/2014/main" id="{6125AE89-EFE9-4834-BAF1-C75D31DCEE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6" name="Text Box 226">
          <a:extLst>
            <a:ext uri="{FF2B5EF4-FFF2-40B4-BE49-F238E27FC236}">
              <a16:creationId xmlns:a16="http://schemas.microsoft.com/office/drawing/2014/main" id="{C90BCB12-4DC5-4BA2-B8DD-1CEEA2314C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7" name="Text Box 227">
          <a:extLst>
            <a:ext uri="{FF2B5EF4-FFF2-40B4-BE49-F238E27FC236}">
              <a16:creationId xmlns:a16="http://schemas.microsoft.com/office/drawing/2014/main" id="{BF47B3F0-AF07-47BF-8E0A-31B6AC69EC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8" name="Text Box 3">
          <a:extLst>
            <a:ext uri="{FF2B5EF4-FFF2-40B4-BE49-F238E27FC236}">
              <a16:creationId xmlns:a16="http://schemas.microsoft.com/office/drawing/2014/main" id="{10A58068-535E-45BF-A4B3-D44678AD36B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59" name="Text Box 4">
          <a:extLst>
            <a:ext uri="{FF2B5EF4-FFF2-40B4-BE49-F238E27FC236}">
              <a16:creationId xmlns:a16="http://schemas.microsoft.com/office/drawing/2014/main" id="{9CBA3C1A-BFEC-410C-83BA-C33462ACF8D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0" name="Text Box 58">
          <a:extLst>
            <a:ext uri="{FF2B5EF4-FFF2-40B4-BE49-F238E27FC236}">
              <a16:creationId xmlns:a16="http://schemas.microsoft.com/office/drawing/2014/main" id="{29D2DCC3-9564-4FA5-B33B-23678F720A6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1" name="Text Box 59">
          <a:extLst>
            <a:ext uri="{FF2B5EF4-FFF2-40B4-BE49-F238E27FC236}">
              <a16:creationId xmlns:a16="http://schemas.microsoft.com/office/drawing/2014/main" id="{CA243DDE-1948-4BFF-93C4-D57E79D3608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2" name="Text Box 114">
          <a:extLst>
            <a:ext uri="{FF2B5EF4-FFF2-40B4-BE49-F238E27FC236}">
              <a16:creationId xmlns:a16="http://schemas.microsoft.com/office/drawing/2014/main" id="{3AE1A5B6-5C21-4074-B04C-1DFE01E396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3" name="Text Box 115">
          <a:extLst>
            <a:ext uri="{FF2B5EF4-FFF2-40B4-BE49-F238E27FC236}">
              <a16:creationId xmlns:a16="http://schemas.microsoft.com/office/drawing/2014/main" id="{A87D6B3A-F15C-4432-A512-A129BBF4732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4" name="Text Box 170">
          <a:extLst>
            <a:ext uri="{FF2B5EF4-FFF2-40B4-BE49-F238E27FC236}">
              <a16:creationId xmlns:a16="http://schemas.microsoft.com/office/drawing/2014/main" id="{CEE6163C-B446-43D5-BF6D-012E2F7413E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5" name="Text Box 171">
          <a:extLst>
            <a:ext uri="{FF2B5EF4-FFF2-40B4-BE49-F238E27FC236}">
              <a16:creationId xmlns:a16="http://schemas.microsoft.com/office/drawing/2014/main" id="{B78693D7-50E8-4E9C-84BC-547873E373F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6" name="Text Box 226">
          <a:extLst>
            <a:ext uri="{FF2B5EF4-FFF2-40B4-BE49-F238E27FC236}">
              <a16:creationId xmlns:a16="http://schemas.microsoft.com/office/drawing/2014/main" id="{6B84A5B8-2158-4D0E-8FE7-39D0BE040C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7" name="Text Box 227">
          <a:extLst>
            <a:ext uri="{FF2B5EF4-FFF2-40B4-BE49-F238E27FC236}">
              <a16:creationId xmlns:a16="http://schemas.microsoft.com/office/drawing/2014/main" id="{6774C02D-2466-46B0-BDC9-63F8999C0A4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8" name="Text Box 3">
          <a:extLst>
            <a:ext uri="{FF2B5EF4-FFF2-40B4-BE49-F238E27FC236}">
              <a16:creationId xmlns:a16="http://schemas.microsoft.com/office/drawing/2014/main" id="{8F55D9B0-D663-4AAD-83E6-E4A93801DEC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69" name="Text Box 4">
          <a:extLst>
            <a:ext uri="{FF2B5EF4-FFF2-40B4-BE49-F238E27FC236}">
              <a16:creationId xmlns:a16="http://schemas.microsoft.com/office/drawing/2014/main" id="{A252C90C-D5A1-454B-91CC-CBF8522DAA5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0" name="Text Box 58">
          <a:extLst>
            <a:ext uri="{FF2B5EF4-FFF2-40B4-BE49-F238E27FC236}">
              <a16:creationId xmlns:a16="http://schemas.microsoft.com/office/drawing/2014/main" id="{86C6D2A0-433F-4CF2-AF5F-7D5A06CAAF8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1" name="Text Box 59">
          <a:extLst>
            <a:ext uri="{FF2B5EF4-FFF2-40B4-BE49-F238E27FC236}">
              <a16:creationId xmlns:a16="http://schemas.microsoft.com/office/drawing/2014/main" id="{F3DF98C0-735B-4E9F-A2C3-DE32269479A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2" name="Text Box 114">
          <a:extLst>
            <a:ext uri="{FF2B5EF4-FFF2-40B4-BE49-F238E27FC236}">
              <a16:creationId xmlns:a16="http://schemas.microsoft.com/office/drawing/2014/main" id="{93AC98C8-3068-4F48-82B6-5D84B65865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3" name="Text Box 115">
          <a:extLst>
            <a:ext uri="{FF2B5EF4-FFF2-40B4-BE49-F238E27FC236}">
              <a16:creationId xmlns:a16="http://schemas.microsoft.com/office/drawing/2014/main" id="{FBA8B79E-44F3-4AE5-AF56-DF53C5DBADA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4" name="Text Box 170">
          <a:extLst>
            <a:ext uri="{FF2B5EF4-FFF2-40B4-BE49-F238E27FC236}">
              <a16:creationId xmlns:a16="http://schemas.microsoft.com/office/drawing/2014/main" id="{673E2743-C0D2-4CE6-9EB8-0D8F9D22BA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5" name="Text Box 171">
          <a:extLst>
            <a:ext uri="{FF2B5EF4-FFF2-40B4-BE49-F238E27FC236}">
              <a16:creationId xmlns:a16="http://schemas.microsoft.com/office/drawing/2014/main" id="{1E6745C3-03DD-4E42-AC68-AAF3121BCBE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6" name="Text Box 226">
          <a:extLst>
            <a:ext uri="{FF2B5EF4-FFF2-40B4-BE49-F238E27FC236}">
              <a16:creationId xmlns:a16="http://schemas.microsoft.com/office/drawing/2014/main" id="{1C30E3BD-933C-4BDB-B990-5169844C3B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7" name="Text Box 227">
          <a:extLst>
            <a:ext uri="{FF2B5EF4-FFF2-40B4-BE49-F238E27FC236}">
              <a16:creationId xmlns:a16="http://schemas.microsoft.com/office/drawing/2014/main" id="{114B8763-3C46-432D-A279-D056FAEDF0F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8" name="Text Box 3">
          <a:extLst>
            <a:ext uri="{FF2B5EF4-FFF2-40B4-BE49-F238E27FC236}">
              <a16:creationId xmlns:a16="http://schemas.microsoft.com/office/drawing/2014/main" id="{341D5A29-C8D3-4F9E-A21A-57CAEA1160E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79" name="Text Box 4">
          <a:extLst>
            <a:ext uri="{FF2B5EF4-FFF2-40B4-BE49-F238E27FC236}">
              <a16:creationId xmlns:a16="http://schemas.microsoft.com/office/drawing/2014/main" id="{9B19ED6E-25FF-469F-9121-960107C07EF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0" name="Text Box 58">
          <a:extLst>
            <a:ext uri="{FF2B5EF4-FFF2-40B4-BE49-F238E27FC236}">
              <a16:creationId xmlns:a16="http://schemas.microsoft.com/office/drawing/2014/main" id="{A2FCA3F3-92CC-48FA-8E16-41712F3D623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1" name="Text Box 59">
          <a:extLst>
            <a:ext uri="{FF2B5EF4-FFF2-40B4-BE49-F238E27FC236}">
              <a16:creationId xmlns:a16="http://schemas.microsoft.com/office/drawing/2014/main" id="{F8343EE2-2D52-4937-AD93-555A26ACBB6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2" name="Text Box 114">
          <a:extLst>
            <a:ext uri="{FF2B5EF4-FFF2-40B4-BE49-F238E27FC236}">
              <a16:creationId xmlns:a16="http://schemas.microsoft.com/office/drawing/2014/main" id="{0711FCF9-F904-4FDB-8FC0-656EF6130DD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3" name="Text Box 115">
          <a:extLst>
            <a:ext uri="{FF2B5EF4-FFF2-40B4-BE49-F238E27FC236}">
              <a16:creationId xmlns:a16="http://schemas.microsoft.com/office/drawing/2014/main" id="{30754DAE-CD37-4CE7-A7E7-DCD1318F151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4" name="Text Box 170">
          <a:extLst>
            <a:ext uri="{FF2B5EF4-FFF2-40B4-BE49-F238E27FC236}">
              <a16:creationId xmlns:a16="http://schemas.microsoft.com/office/drawing/2014/main" id="{44BAA8B8-6E42-443C-A607-F3EBBA82946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5" name="Text Box 171">
          <a:extLst>
            <a:ext uri="{FF2B5EF4-FFF2-40B4-BE49-F238E27FC236}">
              <a16:creationId xmlns:a16="http://schemas.microsoft.com/office/drawing/2014/main" id="{7478F09A-8333-4AC6-B1C1-E6F1401F165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6" name="Text Box 226">
          <a:extLst>
            <a:ext uri="{FF2B5EF4-FFF2-40B4-BE49-F238E27FC236}">
              <a16:creationId xmlns:a16="http://schemas.microsoft.com/office/drawing/2014/main" id="{A4008CB9-7778-47F1-8982-CC0F5C406A6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7" name="Text Box 227">
          <a:extLst>
            <a:ext uri="{FF2B5EF4-FFF2-40B4-BE49-F238E27FC236}">
              <a16:creationId xmlns:a16="http://schemas.microsoft.com/office/drawing/2014/main" id="{A0971B7B-C414-46E4-BBBE-2706F288AE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8" name="Text Box 3">
          <a:extLst>
            <a:ext uri="{FF2B5EF4-FFF2-40B4-BE49-F238E27FC236}">
              <a16:creationId xmlns:a16="http://schemas.microsoft.com/office/drawing/2014/main" id="{B911F72C-3C11-4AF5-848A-4F76D9AE180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89" name="Text Box 4">
          <a:extLst>
            <a:ext uri="{FF2B5EF4-FFF2-40B4-BE49-F238E27FC236}">
              <a16:creationId xmlns:a16="http://schemas.microsoft.com/office/drawing/2014/main" id="{99A2A0DE-61D0-48AB-ADCA-5F25973C2E7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0" name="Text Box 58">
          <a:extLst>
            <a:ext uri="{FF2B5EF4-FFF2-40B4-BE49-F238E27FC236}">
              <a16:creationId xmlns:a16="http://schemas.microsoft.com/office/drawing/2014/main" id="{29FD82EB-2B82-4DEE-90D6-1D451C51F2D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1" name="Text Box 59">
          <a:extLst>
            <a:ext uri="{FF2B5EF4-FFF2-40B4-BE49-F238E27FC236}">
              <a16:creationId xmlns:a16="http://schemas.microsoft.com/office/drawing/2014/main" id="{7D32D763-E4AF-4D05-9FDE-70716A12E61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2" name="Text Box 114">
          <a:extLst>
            <a:ext uri="{FF2B5EF4-FFF2-40B4-BE49-F238E27FC236}">
              <a16:creationId xmlns:a16="http://schemas.microsoft.com/office/drawing/2014/main" id="{F0FDF195-B068-481A-89FA-E5F1023D2FC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3" name="Text Box 115">
          <a:extLst>
            <a:ext uri="{FF2B5EF4-FFF2-40B4-BE49-F238E27FC236}">
              <a16:creationId xmlns:a16="http://schemas.microsoft.com/office/drawing/2014/main" id="{620D22AC-1CCE-403D-9C28-8C0AD7FEDE3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4" name="Text Box 170">
          <a:extLst>
            <a:ext uri="{FF2B5EF4-FFF2-40B4-BE49-F238E27FC236}">
              <a16:creationId xmlns:a16="http://schemas.microsoft.com/office/drawing/2014/main" id="{A00D140B-8239-409E-8257-3BC0CF939E5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5" name="Text Box 171">
          <a:extLst>
            <a:ext uri="{FF2B5EF4-FFF2-40B4-BE49-F238E27FC236}">
              <a16:creationId xmlns:a16="http://schemas.microsoft.com/office/drawing/2014/main" id="{27E059F8-81C5-4511-AFF2-BD5063494E6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6" name="Text Box 226">
          <a:extLst>
            <a:ext uri="{FF2B5EF4-FFF2-40B4-BE49-F238E27FC236}">
              <a16:creationId xmlns:a16="http://schemas.microsoft.com/office/drawing/2014/main" id="{027E01C7-284A-4766-AE81-CFAC1F2EC7A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7" name="Text Box 227">
          <a:extLst>
            <a:ext uri="{FF2B5EF4-FFF2-40B4-BE49-F238E27FC236}">
              <a16:creationId xmlns:a16="http://schemas.microsoft.com/office/drawing/2014/main" id="{972CB7E4-2C07-4BC6-BCAE-2E88047D68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8" name="Text Box 3">
          <a:extLst>
            <a:ext uri="{FF2B5EF4-FFF2-40B4-BE49-F238E27FC236}">
              <a16:creationId xmlns:a16="http://schemas.microsoft.com/office/drawing/2014/main" id="{505081D2-E7B3-48F8-879C-5EF2001BAF1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199" name="Text Box 4">
          <a:extLst>
            <a:ext uri="{FF2B5EF4-FFF2-40B4-BE49-F238E27FC236}">
              <a16:creationId xmlns:a16="http://schemas.microsoft.com/office/drawing/2014/main" id="{685B8DBE-D0D2-4560-A68F-07E947B491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0" name="Text Box 58">
          <a:extLst>
            <a:ext uri="{FF2B5EF4-FFF2-40B4-BE49-F238E27FC236}">
              <a16:creationId xmlns:a16="http://schemas.microsoft.com/office/drawing/2014/main" id="{F1B8E5A1-5E33-4DF0-A9CB-B7C4CFFC448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1" name="Text Box 59">
          <a:extLst>
            <a:ext uri="{FF2B5EF4-FFF2-40B4-BE49-F238E27FC236}">
              <a16:creationId xmlns:a16="http://schemas.microsoft.com/office/drawing/2014/main" id="{82F4A8F3-7F58-41F5-8F09-8CECFAEB6C0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2" name="Text Box 114">
          <a:extLst>
            <a:ext uri="{FF2B5EF4-FFF2-40B4-BE49-F238E27FC236}">
              <a16:creationId xmlns:a16="http://schemas.microsoft.com/office/drawing/2014/main" id="{494D6062-222B-478E-8A85-45477E4D837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3" name="Text Box 115">
          <a:extLst>
            <a:ext uri="{FF2B5EF4-FFF2-40B4-BE49-F238E27FC236}">
              <a16:creationId xmlns:a16="http://schemas.microsoft.com/office/drawing/2014/main" id="{0CAD3AC7-1816-42F6-995F-DD5CDFA1BEF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4" name="Text Box 170">
          <a:extLst>
            <a:ext uri="{FF2B5EF4-FFF2-40B4-BE49-F238E27FC236}">
              <a16:creationId xmlns:a16="http://schemas.microsoft.com/office/drawing/2014/main" id="{42BD7F32-1ED7-48E9-8AF7-FECF3F3F848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5" name="Text Box 171">
          <a:extLst>
            <a:ext uri="{FF2B5EF4-FFF2-40B4-BE49-F238E27FC236}">
              <a16:creationId xmlns:a16="http://schemas.microsoft.com/office/drawing/2014/main" id="{CE43494A-76A5-43CB-A7FE-AC6E567C52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6" name="Text Box 226">
          <a:extLst>
            <a:ext uri="{FF2B5EF4-FFF2-40B4-BE49-F238E27FC236}">
              <a16:creationId xmlns:a16="http://schemas.microsoft.com/office/drawing/2014/main" id="{081BF551-70A8-4896-9A04-D457FC37B4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7" name="Text Box 227">
          <a:extLst>
            <a:ext uri="{FF2B5EF4-FFF2-40B4-BE49-F238E27FC236}">
              <a16:creationId xmlns:a16="http://schemas.microsoft.com/office/drawing/2014/main" id="{AE39F065-8BDB-4E4F-8394-3D64301CAE9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8" name="Text Box 3">
          <a:extLst>
            <a:ext uri="{FF2B5EF4-FFF2-40B4-BE49-F238E27FC236}">
              <a16:creationId xmlns:a16="http://schemas.microsoft.com/office/drawing/2014/main" id="{4F5CD308-DA28-4007-AA70-524E8FA1969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09" name="Text Box 4">
          <a:extLst>
            <a:ext uri="{FF2B5EF4-FFF2-40B4-BE49-F238E27FC236}">
              <a16:creationId xmlns:a16="http://schemas.microsoft.com/office/drawing/2014/main" id="{D931E6BC-F1C6-4552-ADEA-6F7866765B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0" name="Text Box 58">
          <a:extLst>
            <a:ext uri="{FF2B5EF4-FFF2-40B4-BE49-F238E27FC236}">
              <a16:creationId xmlns:a16="http://schemas.microsoft.com/office/drawing/2014/main" id="{C9599B70-86B5-4CD4-AA8C-E0822A654FD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1" name="Text Box 59">
          <a:extLst>
            <a:ext uri="{FF2B5EF4-FFF2-40B4-BE49-F238E27FC236}">
              <a16:creationId xmlns:a16="http://schemas.microsoft.com/office/drawing/2014/main" id="{735009C4-213C-4086-A0B2-72D872E9177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2" name="Text Box 114">
          <a:extLst>
            <a:ext uri="{FF2B5EF4-FFF2-40B4-BE49-F238E27FC236}">
              <a16:creationId xmlns:a16="http://schemas.microsoft.com/office/drawing/2014/main" id="{2BFAEA44-93FF-4EB1-9A2A-D14D531FB02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3" name="Text Box 115">
          <a:extLst>
            <a:ext uri="{FF2B5EF4-FFF2-40B4-BE49-F238E27FC236}">
              <a16:creationId xmlns:a16="http://schemas.microsoft.com/office/drawing/2014/main" id="{AB8612CD-A73E-4E31-9DDE-8E04AB37840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4" name="Text Box 170">
          <a:extLst>
            <a:ext uri="{FF2B5EF4-FFF2-40B4-BE49-F238E27FC236}">
              <a16:creationId xmlns:a16="http://schemas.microsoft.com/office/drawing/2014/main" id="{423FF76D-984D-4A7C-BCF4-E8F5D704A20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5" name="Text Box 171">
          <a:extLst>
            <a:ext uri="{FF2B5EF4-FFF2-40B4-BE49-F238E27FC236}">
              <a16:creationId xmlns:a16="http://schemas.microsoft.com/office/drawing/2014/main" id="{41D2C310-FACB-4672-99D2-7D89789AACF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6" name="Text Box 226">
          <a:extLst>
            <a:ext uri="{FF2B5EF4-FFF2-40B4-BE49-F238E27FC236}">
              <a16:creationId xmlns:a16="http://schemas.microsoft.com/office/drawing/2014/main" id="{F4DF2E74-BC3F-4D57-864A-00225FCFD4F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7" name="Text Box 227">
          <a:extLst>
            <a:ext uri="{FF2B5EF4-FFF2-40B4-BE49-F238E27FC236}">
              <a16:creationId xmlns:a16="http://schemas.microsoft.com/office/drawing/2014/main" id="{AC242B76-0121-44D3-A9E9-A37054FF2DA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8" name="Text Box 3">
          <a:extLst>
            <a:ext uri="{FF2B5EF4-FFF2-40B4-BE49-F238E27FC236}">
              <a16:creationId xmlns:a16="http://schemas.microsoft.com/office/drawing/2014/main" id="{A5502E6D-C9D7-40CD-A554-EE86E6C1E10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19" name="Text Box 4">
          <a:extLst>
            <a:ext uri="{FF2B5EF4-FFF2-40B4-BE49-F238E27FC236}">
              <a16:creationId xmlns:a16="http://schemas.microsoft.com/office/drawing/2014/main" id="{67619D77-581A-4CDA-B2CC-AA624D86F94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0" name="Text Box 58">
          <a:extLst>
            <a:ext uri="{FF2B5EF4-FFF2-40B4-BE49-F238E27FC236}">
              <a16:creationId xmlns:a16="http://schemas.microsoft.com/office/drawing/2014/main" id="{29A6AC93-BE0D-486A-BE51-CF54CD4CE36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1" name="Text Box 59">
          <a:extLst>
            <a:ext uri="{FF2B5EF4-FFF2-40B4-BE49-F238E27FC236}">
              <a16:creationId xmlns:a16="http://schemas.microsoft.com/office/drawing/2014/main" id="{C9D746AC-6487-4489-9492-EA8F29E1CB2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2" name="Text Box 114">
          <a:extLst>
            <a:ext uri="{FF2B5EF4-FFF2-40B4-BE49-F238E27FC236}">
              <a16:creationId xmlns:a16="http://schemas.microsoft.com/office/drawing/2014/main" id="{09FE7ABC-3D31-4022-8958-B8B1180B265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3" name="Text Box 115">
          <a:extLst>
            <a:ext uri="{FF2B5EF4-FFF2-40B4-BE49-F238E27FC236}">
              <a16:creationId xmlns:a16="http://schemas.microsoft.com/office/drawing/2014/main" id="{D8FD7E9E-A69A-48E1-8ED4-B4E259AF4AF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4" name="Text Box 170">
          <a:extLst>
            <a:ext uri="{FF2B5EF4-FFF2-40B4-BE49-F238E27FC236}">
              <a16:creationId xmlns:a16="http://schemas.microsoft.com/office/drawing/2014/main" id="{B01BD352-4242-469F-9411-7E04E017334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5" name="Text Box 171">
          <a:extLst>
            <a:ext uri="{FF2B5EF4-FFF2-40B4-BE49-F238E27FC236}">
              <a16:creationId xmlns:a16="http://schemas.microsoft.com/office/drawing/2014/main" id="{72894950-C020-44E0-B004-CA42E02CD87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6" name="Text Box 226">
          <a:extLst>
            <a:ext uri="{FF2B5EF4-FFF2-40B4-BE49-F238E27FC236}">
              <a16:creationId xmlns:a16="http://schemas.microsoft.com/office/drawing/2014/main" id="{2D17B341-10CA-4FE9-9534-5DF03409093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171450</xdr:rowOff>
    </xdr:to>
    <xdr:sp macro="" textlink="">
      <xdr:nvSpPr>
        <xdr:cNvPr id="227" name="Text Box 227">
          <a:extLst>
            <a:ext uri="{FF2B5EF4-FFF2-40B4-BE49-F238E27FC236}">
              <a16:creationId xmlns:a16="http://schemas.microsoft.com/office/drawing/2014/main" id="{B116C773-0480-41AE-B02A-CA093FD55B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28" name="Text Box 3">
          <a:extLst>
            <a:ext uri="{FF2B5EF4-FFF2-40B4-BE49-F238E27FC236}">
              <a16:creationId xmlns:a16="http://schemas.microsoft.com/office/drawing/2014/main" id="{0AA2E4BA-F0D7-40E3-9E8F-A4EC325CB80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29" name="Text Box 4">
          <a:extLst>
            <a:ext uri="{FF2B5EF4-FFF2-40B4-BE49-F238E27FC236}">
              <a16:creationId xmlns:a16="http://schemas.microsoft.com/office/drawing/2014/main" id="{B643AE20-AC3D-43A9-90DC-AE142D6BDED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0" name="Text Box 58">
          <a:extLst>
            <a:ext uri="{FF2B5EF4-FFF2-40B4-BE49-F238E27FC236}">
              <a16:creationId xmlns:a16="http://schemas.microsoft.com/office/drawing/2014/main" id="{9D4C3F1A-499E-41AC-AFE3-986ED8692A3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1" name="Text Box 59">
          <a:extLst>
            <a:ext uri="{FF2B5EF4-FFF2-40B4-BE49-F238E27FC236}">
              <a16:creationId xmlns:a16="http://schemas.microsoft.com/office/drawing/2014/main" id="{BF5B6BA2-AD0A-4AB9-8101-EEAA0D48CD1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2" name="Text Box 114">
          <a:extLst>
            <a:ext uri="{FF2B5EF4-FFF2-40B4-BE49-F238E27FC236}">
              <a16:creationId xmlns:a16="http://schemas.microsoft.com/office/drawing/2014/main" id="{0103CE19-65F0-47BD-B75A-8D1785EB885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3" name="Text Box 115">
          <a:extLst>
            <a:ext uri="{FF2B5EF4-FFF2-40B4-BE49-F238E27FC236}">
              <a16:creationId xmlns:a16="http://schemas.microsoft.com/office/drawing/2014/main" id="{C2CD32BA-0FE3-406E-8DF5-A97AB9F068B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4" name="Text Box 170">
          <a:extLst>
            <a:ext uri="{FF2B5EF4-FFF2-40B4-BE49-F238E27FC236}">
              <a16:creationId xmlns:a16="http://schemas.microsoft.com/office/drawing/2014/main" id="{B8811852-C495-4BC8-A90F-DF60925CD1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5" name="Text Box 171">
          <a:extLst>
            <a:ext uri="{FF2B5EF4-FFF2-40B4-BE49-F238E27FC236}">
              <a16:creationId xmlns:a16="http://schemas.microsoft.com/office/drawing/2014/main" id="{F97342EF-13B0-43EC-AD32-7E7FE5F152F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6" name="Text Box 226">
          <a:extLst>
            <a:ext uri="{FF2B5EF4-FFF2-40B4-BE49-F238E27FC236}">
              <a16:creationId xmlns:a16="http://schemas.microsoft.com/office/drawing/2014/main" id="{FEE7F9C3-CF0C-42E9-B678-672133B83E0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7" name="Text Box 227">
          <a:extLst>
            <a:ext uri="{FF2B5EF4-FFF2-40B4-BE49-F238E27FC236}">
              <a16:creationId xmlns:a16="http://schemas.microsoft.com/office/drawing/2014/main" id="{0D859A1F-DFB5-48EE-B213-302BA907973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8" name="Text Box 3">
          <a:extLst>
            <a:ext uri="{FF2B5EF4-FFF2-40B4-BE49-F238E27FC236}">
              <a16:creationId xmlns:a16="http://schemas.microsoft.com/office/drawing/2014/main" id="{9975A303-0B58-43B3-B6E7-9B6575C9EB3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39" name="Text Box 4">
          <a:extLst>
            <a:ext uri="{FF2B5EF4-FFF2-40B4-BE49-F238E27FC236}">
              <a16:creationId xmlns:a16="http://schemas.microsoft.com/office/drawing/2014/main" id="{57B4F1F6-858A-4913-B2F8-57B6818668E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0" name="Text Box 58">
          <a:extLst>
            <a:ext uri="{FF2B5EF4-FFF2-40B4-BE49-F238E27FC236}">
              <a16:creationId xmlns:a16="http://schemas.microsoft.com/office/drawing/2014/main" id="{6A6843BD-4D82-4A81-9D69-8F26B3BF093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1" name="Text Box 59">
          <a:extLst>
            <a:ext uri="{FF2B5EF4-FFF2-40B4-BE49-F238E27FC236}">
              <a16:creationId xmlns:a16="http://schemas.microsoft.com/office/drawing/2014/main" id="{CA1EA533-3ECB-4413-BFBD-4994F37F127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2" name="Text Box 114">
          <a:extLst>
            <a:ext uri="{FF2B5EF4-FFF2-40B4-BE49-F238E27FC236}">
              <a16:creationId xmlns:a16="http://schemas.microsoft.com/office/drawing/2014/main" id="{99E95D9F-66B9-4AAA-96BA-5FDC6EC2C99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3" name="Text Box 115">
          <a:extLst>
            <a:ext uri="{FF2B5EF4-FFF2-40B4-BE49-F238E27FC236}">
              <a16:creationId xmlns:a16="http://schemas.microsoft.com/office/drawing/2014/main" id="{8204B707-617C-4AA4-85EF-BFE8695E834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4" name="Text Box 170">
          <a:extLst>
            <a:ext uri="{FF2B5EF4-FFF2-40B4-BE49-F238E27FC236}">
              <a16:creationId xmlns:a16="http://schemas.microsoft.com/office/drawing/2014/main" id="{E631C9AB-D76A-4B31-B5C0-7A1CB308D4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5" name="Text Box 171">
          <a:extLst>
            <a:ext uri="{FF2B5EF4-FFF2-40B4-BE49-F238E27FC236}">
              <a16:creationId xmlns:a16="http://schemas.microsoft.com/office/drawing/2014/main" id="{EEB76605-D5D8-4E06-ABF8-10CC90A663E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6" name="Text Box 226">
          <a:extLst>
            <a:ext uri="{FF2B5EF4-FFF2-40B4-BE49-F238E27FC236}">
              <a16:creationId xmlns:a16="http://schemas.microsoft.com/office/drawing/2014/main" id="{A4A1F2FF-C373-478E-8F8E-2514D41180B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190500</xdr:rowOff>
    </xdr:to>
    <xdr:sp macro="" textlink="">
      <xdr:nvSpPr>
        <xdr:cNvPr id="247" name="Text Box 227">
          <a:extLst>
            <a:ext uri="{FF2B5EF4-FFF2-40B4-BE49-F238E27FC236}">
              <a16:creationId xmlns:a16="http://schemas.microsoft.com/office/drawing/2014/main" id="{989036C2-DEFB-4B1E-B6BB-C64A14D9DB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48" name="Text Box 4">
          <a:extLst>
            <a:ext uri="{FF2B5EF4-FFF2-40B4-BE49-F238E27FC236}">
              <a16:creationId xmlns:a16="http://schemas.microsoft.com/office/drawing/2014/main" id="{EB4703AA-8F2B-40E8-8EB7-3DD8CD122B4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49" name="Text Box 58">
          <a:extLst>
            <a:ext uri="{FF2B5EF4-FFF2-40B4-BE49-F238E27FC236}">
              <a16:creationId xmlns:a16="http://schemas.microsoft.com/office/drawing/2014/main" id="{6AE693A3-7A93-4B52-92F8-7554159AA89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0" name="Text Box 59">
          <a:extLst>
            <a:ext uri="{FF2B5EF4-FFF2-40B4-BE49-F238E27FC236}">
              <a16:creationId xmlns:a16="http://schemas.microsoft.com/office/drawing/2014/main" id="{4A1D3333-0F65-4694-BA9D-3648B798FDB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1" name="Text Box 114">
          <a:extLst>
            <a:ext uri="{FF2B5EF4-FFF2-40B4-BE49-F238E27FC236}">
              <a16:creationId xmlns:a16="http://schemas.microsoft.com/office/drawing/2014/main" id="{D3E40AC9-8007-4B23-B170-D021325B979F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2" name="Text Box 115">
          <a:extLst>
            <a:ext uri="{FF2B5EF4-FFF2-40B4-BE49-F238E27FC236}">
              <a16:creationId xmlns:a16="http://schemas.microsoft.com/office/drawing/2014/main" id="{EF9BFE88-44F4-4068-B61B-7FE83CA19E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3" name="Text Box 170">
          <a:extLst>
            <a:ext uri="{FF2B5EF4-FFF2-40B4-BE49-F238E27FC236}">
              <a16:creationId xmlns:a16="http://schemas.microsoft.com/office/drawing/2014/main" id="{3C16FB94-5512-4094-83A1-3391864692A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4" name="Text Box 171">
          <a:extLst>
            <a:ext uri="{FF2B5EF4-FFF2-40B4-BE49-F238E27FC236}">
              <a16:creationId xmlns:a16="http://schemas.microsoft.com/office/drawing/2014/main" id="{4E72864C-9429-4696-A90C-7E92AD20161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5" name="Text Box 226">
          <a:extLst>
            <a:ext uri="{FF2B5EF4-FFF2-40B4-BE49-F238E27FC236}">
              <a16:creationId xmlns:a16="http://schemas.microsoft.com/office/drawing/2014/main" id="{EDFDC68F-2B03-4471-B536-6AD8967E55A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6" name="Text Box 227">
          <a:extLst>
            <a:ext uri="{FF2B5EF4-FFF2-40B4-BE49-F238E27FC236}">
              <a16:creationId xmlns:a16="http://schemas.microsoft.com/office/drawing/2014/main" id="{748A4108-0DE1-47DF-B7FE-5109826C34D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7" name="Text Box 3">
          <a:extLst>
            <a:ext uri="{FF2B5EF4-FFF2-40B4-BE49-F238E27FC236}">
              <a16:creationId xmlns:a16="http://schemas.microsoft.com/office/drawing/2014/main" id="{408C5AC9-C383-4240-A9E8-84CBC8C3CBA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8" name="Text Box 4">
          <a:extLst>
            <a:ext uri="{FF2B5EF4-FFF2-40B4-BE49-F238E27FC236}">
              <a16:creationId xmlns:a16="http://schemas.microsoft.com/office/drawing/2014/main" id="{F2906411-A45D-4F8E-82A0-491C201F4A3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59" name="Text Box 58">
          <a:extLst>
            <a:ext uri="{FF2B5EF4-FFF2-40B4-BE49-F238E27FC236}">
              <a16:creationId xmlns:a16="http://schemas.microsoft.com/office/drawing/2014/main" id="{6817B919-D39D-4FE6-9810-4D3110081AD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0" name="Text Box 59">
          <a:extLst>
            <a:ext uri="{FF2B5EF4-FFF2-40B4-BE49-F238E27FC236}">
              <a16:creationId xmlns:a16="http://schemas.microsoft.com/office/drawing/2014/main" id="{5E9761BA-1B90-4626-9EF1-E984D37F981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1" name="Text Box 114">
          <a:extLst>
            <a:ext uri="{FF2B5EF4-FFF2-40B4-BE49-F238E27FC236}">
              <a16:creationId xmlns:a16="http://schemas.microsoft.com/office/drawing/2014/main" id="{964DB600-297B-44EC-89FD-22831275CD5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2" name="Text Box 115">
          <a:extLst>
            <a:ext uri="{FF2B5EF4-FFF2-40B4-BE49-F238E27FC236}">
              <a16:creationId xmlns:a16="http://schemas.microsoft.com/office/drawing/2014/main" id="{9931E62E-E4CC-45EE-B018-D0373FD6825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3" name="Text Box 170">
          <a:extLst>
            <a:ext uri="{FF2B5EF4-FFF2-40B4-BE49-F238E27FC236}">
              <a16:creationId xmlns:a16="http://schemas.microsoft.com/office/drawing/2014/main" id="{EDADB676-E3D3-4721-BF0E-F8CCEF1C3A1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4" name="Text Box 171">
          <a:extLst>
            <a:ext uri="{FF2B5EF4-FFF2-40B4-BE49-F238E27FC236}">
              <a16:creationId xmlns:a16="http://schemas.microsoft.com/office/drawing/2014/main" id="{85F4663D-5A04-44EF-A89D-D356E626870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5" name="Text Box 226">
          <a:extLst>
            <a:ext uri="{FF2B5EF4-FFF2-40B4-BE49-F238E27FC236}">
              <a16:creationId xmlns:a16="http://schemas.microsoft.com/office/drawing/2014/main" id="{825B5F70-BF65-4DA6-BBF2-FC2232A44C65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6" name="Text Box 227">
          <a:extLst>
            <a:ext uri="{FF2B5EF4-FFF2-40B4-BE49-F238E27FC236}">
              <a16:creationId xmlns:a16="http://schemas.microsoft.com/office/drawing/2014/main" id="{97D0D58C-4D89-48D4-BC7C-8181896087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7" name="Text Box 3">
          <a:extLst>
            <a:ext uri="{FF2B5EF4-FFF2-40B4-BE49-F238E27FC236}">
              <a16:creationId xmlns:a16="http://schemas.microsoft.com/office/drawing/2014/main" id="{597A79D0-B8E4-4D68-810C-C638999BF8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8" name="Text Box 4">
          <a:extLst>
            <a:ext uri="{FF2B5EF4-FFF2-40B4-BE49-F238E27FC236}">
              <a16:creationId xmlns:a16="http://schemas.microsoft.com/office/drawing/2014/main" id="{8F2839ED-FF1D-4EE7-A71B-6E21F0A9C0A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69" name="Text Box 58">
          <a:extLst>
            <a:ext uri="{FF2B5EF4-FFF2-40B4-BE49-F238E27FC236}">
              <a16:creationId xmlns:a16="http://schemas.microsoft.com/office/drawing/2014/main" id="{1D88B5A7-2055-48B8-B42A-7E5119E43EB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0" name="Text Box 59">
          <a:extLst>
            <a:ext uri="{FF2B5EF4-FFF2-40B4-BE49-F238E27FC236}">
              <a16:creationId xmlns:a16="http://schemas.microsoft.com/office/drawing/2014/main" id="{8C1B5DDB-7A32-4D7A-A8AA-47ECB6BF9E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1" name="Text Box 114">
          <a:extLst>
            <a:ext uri="{FF2B5EF4-FFF2-40B4-BE49-F238E27FC236}">
              <a16:creationId xmlns:a16="http://schemas.microsoft.com/office/drawing/2014/main" id="{52C33792-2077-4D87-BFD9-E74BD88B389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2" name="Text Box 115">
          <a:extLst>
            <a:ext uri="{FF2B5EF4-FFF2-40B4-BE49-F238E27FC236}">
              <a16:creationId xmlns:a16="http://schemas.microsoft.com/office/drawing/2014/main" id="{40EF2F61-CF28-4EFB-90A6-B2399B38A83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3" name="Text Box 170">
          <a:extLst>
            <a:ext uri="{FF2B5EF4-FFF2-40B4-BE49-F238E27FC236}">
              <a16:creationId xmlns:a16="http://schemas.microsoft.com/office/drawing/2014/main" id="{ECF1C043-47CB-4E96-88F6-57AD60126B9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4" name="Text Box 171">
          <a:extLst>
            <a:ext uri="{FF2B5EF4-FFF2-40B4-BE49-F238E27FC236}">
              <a16:creationId xmlns:a16="http://schemas.microsoft.com/office/drawing/2014/main" id="{C952B2BA-F765-44A4-B7D4-D7A33D5FA2DD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5" name="Text Box 226">
          <a:extLst>
            <a:ext uri="{FF2B5EF4-FFF2-40B4-BE49-F238E27FC236}">
              <a16:creationId xmlns:a16="http://schemas.microsoft.com/office/drawing/2014/main" id="{84884AB1-1E33-4AE7-9CC9-F9FCFCF099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6" name="Text Box 227">
          <a:extLst>
            <a:ext uri="{FF2B5EF4-FFF2-40B4-BE49-F238E27FC236}">
              <a16:creationId xmlns:a16="http://schemas.microsoft.com/office/drawing/2014/main" id="{B31BC224-7FCC-4BF0-976A-1A453147322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7" name="Text Box 3">
          <a:extLst>
            <a:ext uri="{FF2B5EF4-FFF2-40B4-BE49-F238E27FC236}">
              <a16:creationId xmlns:a16="http://schemas.microsoft.com/office/drawing/2014/main" id="{287A7CC2-2F19-4ED4-8988-3F8AFAF3613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8" name="Text Box 4">
          <a:extLst>
            <a:ext uri="{FF2B5EF4-FFF2-40B4-BE49-F238E27FC236}">
              <a16:creationId xmlns:a16="http://schemas.microsoft.com/office/drawing/2014/main" id="{E2E5A2FF-7AFF-42EA-9332-33BC7A66D06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79" name="Text Box 58">
          <a:extLst>
            <a:ext uri="{FF2B5EF4-FFF2-40B4-BE49-F238E27FC236}">
              <a16:creationId xmlns:a16="http://schemas.microsoft.com/office/drawing/2014/main" id="{7622503A-1049-4492-A6C7-A786E70AF37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0" name="Text Box 59">
          <a:extLst>
            <a:ext uri="{FF2B5EF4-FFF2-40B4-BE49-F238E27FC236}">
              <a16:creationId xmlns:a16="http://schemas.microsoft.com/office/drawing/2014/main" id="{9B156A38-03B9-4A2E-89EE-9D441115F5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1" name="Text Box 114">
          <a:extLst>
            <a:ext uri="{FF2B5EF4-FFF2-40B4-BE49-F238E27FC236}">
              <a16:creationId xmlns:a16="http://schemas.microsoft.com/office/drawing/2014/main" id="{DB386E83-0DF5-480B-92F9-ECE87558D58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2" name="Text Box 115">
          <a:extLst>
            <a:ext uri="{FF2B5EF4-FFF2-40B4-BE49-F238E27FC236}">
              <a16:creationId xmlns:a16="http://schemas.microsoft.com/office/drawing/2014/main" id="{2F1D5328-ED35-40FC-AA23-D21CAEB0560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3" name="Text Box 170">
          <a:extLst>
            <a:ext uri="{FF2B5EF4-FFF2-40B4-BE49-F238E27FC236}">
              <a16:creationId xmlns:a16="http://schemas.microsoft.com/office/drawing/2014/main" id="{F1A5B7A7-5130-4CB5-A9BA-EA18FEBA080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4" name="Text Box 171">
          <a:extLst>
            <a:ext uri="{FF2B5EF4-FFF2-40B4-BE49-F238E27FC236}">
              <a16:creationId xmlns:a16="http://schemas.microsoft.com/office/drawing/2014/main" id="{2F9477F4-BD76-4DD0-AE54-86220E9FF9BE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5" name="Text Box 226">
          <a:extLst>
            <a:ext uri="{FF2B5EF4-FFF2-40B4-BE49-F238E27FC236}">
              <a16:creationId xmlns:a16="http://schemas.microsoft.com/office/drawing/2014/main" id="{13FD6578-DCB0-4128-9F12-120C108FEE8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6" name="Text Box 227">
          <a:extLst>
            <a:ext uri="{FF2B5EF4-FFF2-40B4-BE49-F238E27FC236}">
              <a16:creationId xmlns:a16="http://schemas.microsoft.com/office/drawing/2014/main" id="{E1F23282-6DCF-4F5F-97A2-74E348FB4C6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7" name="Text Box 3">
          <a:extLst>
            <a:ext uri="{FF2B5EF4-FFF2-40B4-BE49-F238E27FC236}">
              <a16:creationId xmlns:a16="http://schemas.microsoft.com/office/drawing/2014/main" id="{76C6D917-2704-4CB5-8423-E01CE92EDE54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8" name="Text Box 4">
          <a:extLst>
            <a:ext uri="{FF2B5EF4-FFF2-40B4-BE49-F238E27FC236}">
              <a16:creationId xmlns:a16="http://schemas.microsoft.com/office/drawing/2014/main" id="{E92A1EFE-3111-4CF6-877D-AC85FF16B28C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89" name="Text Box 58">
          <a:extLst>
            <a:ext uri="{FF2B5EF4-FFF2-40B4-BE49-F238E27FC236}">
              <a16:creationId xmlns:a16="http://schemas.microsoft.com/office/drawing/2014/main" id="{EFD5C4ED-DAC1-4D7F-9FA5-CB414136275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0" name="Text Box 59">
          <a:extLst>
            <a:ext uri="{FF2B5EF4-FFF2-40B4-BE49-F238E27FC236}">
              <a16:creationId xmlns:a16="http://schemas.microsoft.com/office/drawing/2014/main" id="{27339589-2C17-4A12-9AF1-CAB6640AF76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1" name="Text Box 114">
          <a:extLst>
            <a:ext uri="{FF2B5EF4-FFF2-40B4-BE49-F238E27FC236}">
              <a16:creationId xmlns:a16="http://schemas.microsoft.com/office/drawing/2014/main" id="{4AD70EB2-6284-4486-86FF-378CCA5EB34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2" name="Text Box 115">
          <a:extLst>
            <a:ext uri="{FF2B5EF4-FFF2-40B4-BE49-F238E27FC236}">
              <a16:creationId xmlns:a16="http://schemas.microsoft.com/office/drawing/2014/main" id="{14A04140-E4DE-4779-B9E9-D8B15BBD059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3" name="Text Box 170">
          <a:extLst>
            <a:ext uri="{FF2B5EF4-FFF2-40B4-BE49-F238E27FC236}">
              <a16:creationId xmlns:a16="http://schemas.microsoft.com/office/drawing/2014/main" id="{68F852DA-65AB-4324-AC20-0CD4AEA01A6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4" name="Text Box 171">
          <a:extLst>
            <a:ext uri="{FF2B5EF4-FFF2-40B4-BE49-F238E27FC236}">
              <a16:creationId xmlns:a16="http://schemas.microsoft.com/office/drawing/2014/main" id="{6FFDD276-3727-43B4-8FF3-80AFF7AADAC6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5" name="Text Box 226">
          <a:extLst>
            <a:ext uri="{FF2B5EF4-FFF2-40B4-BE49-F238E27FC236}">
              <a16:creationId xmlns:a16="http://schemas.microsoft.com/office/drawing/2014/main" id="{01A59D9F-777B-47B9-B188-303C0E155361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6" name="Text Box 227">
          <a:extLst>
            <a:ext uri="{FF2B5EF4-FFF2-40B4-BE49-F238E27FC236}">
              <a16:creationId xmlns:a16="http://schemas.microsoft.com/office/drawing/2014/main" id="{3B0EFB98-4CCF-4EF9-8475-CE95F2285CB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7" name="Text Box 3">
          <a:extLst>
            <a:ext uri="{FF2B5EF4-FFF2-40B4-BE49-F238E27FC236}">
              <a16:creationId xmlns:a16="http://schemas.microsoft.com/office/drawing/2014/main" id="{EE852C0D-F9C1-41D8-8390-28EBC64FF91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8" name="Text Box 4">
          <a:extLst>
            <a:ext uri="{FF2B5EF4-FFF2-40B4-BE49-F238E27FC236}">
              <a16:creationId xmlns:a16="http://schemas.microsoft.com/office/drawing/2014/main" id="{F09B5B7B-1906-4D96-9EA8-8C6CAA918BE9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299" name="Text Box 58">
          <a:extLst>
            <a:ext uri="{FF2B5EF4-FFF2-40B4-BE49-F238E27FC236}">
              <a16:creationId xmlns:a16="http://schemas.microsoft.com/office/drawing/2014/main" id="{8191EC40-D524-4C75-8C50-B453402C83C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0" name="Text Box 59">
          <a:extLst>
            <a:ext uri="{FF2B5EF4-FFF2-40B4-BE49-F238E27FC236}">
              <a16:creationId xmlns:a16="http://schemas.microsoft.com/office/drawing/2014/main" id="{9315977E-B390-41E5-BFBE-81EA3BA7DCA0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1" name="Text Box 114">
          <a:extLst>
            <a:ext uri="{FF2B5EF4-FFF2-40B4-BE49-F238E27FC236}">
              <a16:creationId xmlns:a16="http://schemas.microsoft.com/office/drawing/2014/main" id="{207F5C4F-9FE2-4758-8704-B63B602DA8C7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2" name="Text Box 115">
          <a:extLst>
            <a:ext uri="{FF2B5EF4-FFF2-40B4-BE49-F238E27FC236}">
              <a16:creationId xmlns:a16="http://schemas.microsoft.com/office/drawing/2014/main" id="{F644C8A0-8CA0-4FB2-B411-F057E916FF72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3" name="Text Box 170">
          <a:extLst>
            <a:ext uri="{FF2B5EF4-FFF2-40B4-BE49-F238E27FC236}">
              <a16:creationId xmlns:a16="http://schemas.microsoft.com/office/drawing/2014/main" id="{1C492ADD-7A8E-4D53-AA99-63D9C7980FCB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4" name="Text Box 171">
          <a:extLst>
            <a:ext uri="{FF2B5EF4-FFF2-40B4-BE49-F238E27FC236}">
              <a16:creationId xmlns:a16="http://schemas.microsoft.com/office/drawing/2014/main" id="{4F2779C6-EC58-4B97-AC1D-948EDADB3768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5" name="Text Box 226">
          <a:extLst>
            <a:ext uri="{FF2B5EF4-FFF2-40B4-BE49-F238E27FC236}">
              <a16:creationId xmlns:a16="http://schemas.microsoft.com/office/drawing/2014/main" id="{1B59FE6F-6C56-467C-B251-780103BC34C3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229602</xdr:rowOff>
    </xdr:to>
    <xdr:sp macro="" textlink="">
      <xdr:nvSpPr>
        <xdr:cNvPr id="306" name="Text Box 227">
          <a:extLst>
            <a:ext uri="{FF2B5EF4-FFF2-40B4-BE49-F238E27FC236}">
              <a16:creationId xmlns:a16="http://schemas.microsoft.com/office/drawing/2014/main" id="{4C405049-546B-4B27-867D-CAAFCE9BA5AA}"/>
            </a:ext>
          </a:extLst>
        </xdr:cNvPr>
        <xdr:cNvSpPr txBox="1">
          <a:spLocks noChangeArrowheads="1"/>
        </xdr:cNvSpPr>
      </xdr:nvSpPr>
      <xdr:spPr bwMode="auto">
        <a:xfrm>
          <a:off x="1295400" y="8362950"/>
          <a:ext cx="95250" cy="229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view="pageBreakPreview" zoomScale="90" zoomScaleNormal="70" zoomScaleSheetLayoutView="90" workbookViewId="0">
      <pane ySplit="1" topLeftCell="A2" activePane="bottomLeft" state="frozen"/>
      <selection pane="bottomLeft" sqref="A1:I1"/>
    </sheetView>
  </sheetViews>
  <sheetFormatPr defaultRowHeight="16.5" x14ac:dyDescent="0.3"/>
  <cols>
    <col min="1" max="1" width="5.875" customWidth="1"/>
    <col min="2" max="2" width="33.875" style="10" bestFit="1" customWidth="1"/>
    <col min="3" max="3" width="88.75" style="10" customWidth="1"/>
    <col min="4" max="4" width="5.75" customWidth="1"/>
    <col min="5" max="5" width="7.125" style="26" customWidth="1"/>
    <col min="6" max="9" width="9.625" style="26" customWidth="1"/>
  </cols>
  <sheetData>
    <row r="1" spans="1:9" ht="59.25" customHeight="1" x14ac:dyDescent="0.3">
      <c r="A1" s="37" t="s">
        <v>83</v>
      </c>
      <c r="B1" s="37"/>
      <c r="C1" s="37"/>
      <c r="D1" s="37"/>
      <c r="E1" s="38"/>
      <c r="F1" s="37"/>
      <c r="G1" s="37"/>
      <c r="H1" s="37"/>
      <c r="I1" s="37"/>
    </row>
    <row r="2" spans="1:9" s="2" customFormat="1" ht="24" customHeight="1" x14ac:dyDescent="0.3">
      <c r="A2" s="39" t="s">
        <v>0</v>
      </c>
      <c r="B2" s="39" t="s">
        <v>1</v>
      </c>
      <c r="C2" s="39" t="s">
        <v>2</v>
      </c>
      <c r="D2" s="42" t="s">
        <v>3</v>
      </c>
      <c r="E2" s="39" t="s">
        <v>6</v>
      </c>
      <c r="F2" s="40" t="s">
        <v>8</v>
      </c>
      <c r="G2" s="41"/>
      <c r="H2" s="41"/>
      <c r="I2" s="41"/>
    </row>
    <row r="3" spans="1:9" s="2" customFormat="1" ht="24" customHeight="1" x14ac:dyDescent="0.3">
      <c r="A3" s="39"/>
      <c r="B3" s="39"/>
      <c r="C3" s="39"/>
      <c r="D3" s="42"/>
      <c r="E3" s="39"/>
      <c r="F3" s="21" t="s">
        <v>7</v>
      </c>
      <c r="G3" s="22" t="s">
        <v>13</v>
      </c>
      <c r="H3" s="22" t="s">
        <v>19</v>
      </c>
      <c r="I3" s="23" t="s">
        <v>38</v>
      </c>
    </row>
    <row r="4" spans="1:9" s="3" customFormat="1" ht="27.75" customHeight="1" x14ac:dyDescent="0.3">
      <c r="A4" s="4" t="s">
        <v>4</v>
      </c>
      <c r="B4" s="9" t="str">
        <f>SUBTOTAL(3,B5:B31)&amp;"품목"</f>
        <v>27품목</v>
      </c>
      <c r="C4" s="9"/>
      <c r="D4" s="6"/>
      <c r="E4" s="27">
        <f>SUM(E5:E31)</f>
        <v>140</v>
      </c>
      <c r="F4" s="27">
        <f>SUM(F5:F31)</f>
        <v>140</v>
      </c>
      <c r="G4" s="27">
        <f>SUM(G5:G31)</f>
        <v>134</v>
      </c>
      <c r="H4" s="27">
        <f>SUM(H5:H31)</f>
        <v>3</v>
      </c>
      <c r="I4" s="27">
        <f>SUM(I5:I31)</f>
        <v>3</v>
      </c>
    </row>
    <row r="5" spans="1:9" s="1" customFormat="1" ht="21.75" customHeight="1" x14ac:dyDescent="0.3">
      <c r="A5" s="17">
        <v>1</v>
      </c>
      <c r="B5" s="15" t="s">
        <v>82</v>
      </c>
      <c r="C5" s="16" t="s">
        <v>43</v>
      </c>
      <c r="D5" s="7" t="s">
        <v>5</v>
      </c>
      <c r="E5" s="5">
        <f t="shared" ref="E5:E7" si="0">F5</f>
        <v>1</v>
      </c>
      <c r="F5" s="25">
        <f t="shared" ref="F5:F7" si="1">SUM(G5:I5)</f>
        <v>1</v>
      </c>
      <c r="G5" s="17">
        <v>1</v>
      </c>
      <c r="H5" s="17"/>
      <c r="I5" s="17"/>
    </row>
    <row r="6" spans="1:9" s="1" customFormat="1" ht="22.5" customHeight="1" x14ac:dyDescent="0.3">
      <c r="A6" s="17">
        <v>2</v>
      </c>
      <c r="B6" s="12" t="s">
        <v>42</v>
      </c>
      <c r="C6" s="13" t="s">
        <v>44</v>
      </c>
      <c r="D6" s="14" t="s">
        <v>5</v>
      </c>
      <c r="E6" s="5">
        <f t="shared" si="0"/>
        <v>6</v>
      </c>
      <c r="F6" s="25">
        <f t="shared" si="1"/>
        <v>6</v>
      </c>
      <c r="G6" s="17">
        <v>6</v>
      </c>
      <c r="H6" s="17"/>
      <c r="I6" s="17"/>
    </row>
    <row r="7" spans="1:9" s="1" customFormat="1" ht="22.5" customHeight="1" x14ac:dyDescent="0.3">
      <c r="A7" s="17">
        <v>3</v>
      </c>
      <c r="B7" s="8" t="s">
        <v>42</v>
      </c>
      <c r="C7" s="8" t="s">
        <v>45</v>
      </c>
      <c r="D7" s="5" t="s">
        <v>5</v>
      </c>
      <c r="E7" s="5">
        <f t="shared" si="0"/>
        <v>4</v>
      </c>
      <c r="F7" s="25">
        <f t="shared" si="1"/>
        <v>4</v>
      </c>
      <c r="G7" s="17">
        <v>4</v>
      </c>
      <c r="H7" s="28"/>
      <c r="I7" s="28"/>
    </row>
    <row r="8" spans="1:9" s="1" customFormat="1" ht="22.5" customHeight="1" x14ac:dyDescent="0.3">
      <c r="A8" s="17">
        <v>4</v>
      </c>
      <c r="B8" s="33" t="s">
        <v>46</v>
      </c>
      <c r="C8" s="33" t="s">
        <v>75</v>
      </c>
      <c r="D8" s="34" t="s">
        <v>50</v>
      </c>
      <c r="E8" s="5">
        <f t="shared" ref="E8:E31" si="2">F8</f>
        <v>10</v>
      </c>
      <c r="F8" s="25">
        <f t="shared" ref="F8:F31" si="3">SUM(G8:I8)</f>
        <v>10</v>
      </c>
      <c r="G8" s="17">
        <v>8</v>
      </c>
      <c r="H8" s="17">
        <v>1</v>
      </c>
      <c r="I8" s="17">
        <v>1</v>
      </c>
    </row>
    <row r="9" spans="1:9" s="1" customFormat="1" ht="22.5" customHeight="1" x14ac:dyDescent="0.3">
      <c r="A9" s="17">
        <v>5</v>
      </c>
      <c r="B9" s="15" t="s">
        <v>16</v>
      </c>
      <c r="C9" s="16" t="s">
        <v>81</v>
      </c>
      <c r="D9" s="7" t="s">
        <v>5</v>
      </c>
      <c r="E9" s="5">
        <v>2</v>
      </c>
      <c r="F9" s="25">
        <v>2</v>
      </c>
      <c r="G9" s="17">
        <v>2</v>
      </c>
      <c r="H9" s="17"/>
      <c r="I9" s="17"/>
    </row>
    <row r="10" spans="1:9" s="1" customFormat="1" ht="22.5" customHeight="1" x14ac:dyDescent="0.3">
      <c r="A10" s="17">
        <v>6</v>
      </c>
      <c r="B10" s="12" t="s">
        <v>16</v>
      </c>
      <c r="C10" s="13" t="s">
        <v>17</v>
      </c>
      <c r="D10" s="14" t="s">
        <v>5</v>
      </c>
      <c r="E10" s="5">
        <v>11</v>
      </c>
      <c r="F10" s="25">
        <v>11</v>
      </c>
      <c r="G10" s="17">
        <v>11</v>
      </c>
      <c r="H10" s="17"/>
      <c r="I10" s="17"/>
    </row>
    <row r="11" spans="1:9" ht="22.5" customHeight="1" x14ac:dyDescent="0.3">
      <c r="A11" s="17">
        <v>7</v>
      </c>
      <c r="B11" s="8" t="s">
        <v>16</v>
      </c>
      <c r="C11" s="8" t="s">
        <v>18</v>
      </c>
      <c r="D11" s="5" t="s">
        <v>5</v>
      </c>
      <c r="E11" s="5">
        <v>8</v>
      </c>
      <c r="F11" s="25">
        <v>8</v>
      </c>
      <c r="G11" s="17">
        <v>8</v>
      </c>
      <c r="H11" s="28"/>
      <c r="I11" s="28"/>
    </row>
    <row r="12" spans="1:9" ht="22.5" customHeight="1" x14ac:dyDescent="0.3">
      <c r="A12" s="17">
        <v>8</v>
      </c>
      <c r="B12" s="30" t="s">
        <v>39</v>
      </c>
      <c r="C12" s="31" t="s">
        <v>41</v>
      </c>
      <c r="D12" s="17" t="s">
        <v>40</v>
      </c>
      <c r="E12" s="5">
        <f t="shared" si="2"/>
        <v>8</v>
      </c>
      <c r="F12" s="25">
        <f t="shared" si="3"/>
        <v>8</v>
      </c>
      <c r="G12" s="17">
        <v>4</v>
      </c>
      <c r="H12" s="28">
        <v>2</v>
      </c>
      <c r="I12" s="28">
        <v>2</v>
      </c>
    </row>
    <row r="13" spans="1:9" ht="22.5" customHeight="1" x14ac:dyDescent="0.3">
      <c r="A13" s="17">
        <v>9</v>
      </c>
      <c r="B13" s="18" t="s">
        <v>21</v>
      </c>
      <c r="C13" s="8" t="s">
        <v>37</v>
      </c>
      <c r="D13" s="5" t="s">
        <v>10</v>
      </c>
      <c r="E13" s="5">
        <f t="shared" si="2"/>
        <v>10</v>
      </c>
      <c r="F13" s="25">
        <f t="shared" si="3"/>
        <v>10</v>
      </c>
      <c r="G13" s="17">
        <v>10</v>
      </c>
      <c r="H13" s="28"/>
      <c r="I13" s="28"/>
    </row>
    <row r="14" spans="1:9" ht="22.5" customHeight="1" x14ac:dyDescent="0.3">
      <c r="A14" s="17">
        <v>10</v>
      </c>
      <c r="B14" s="8" t="s">
        <v>14</v>
      </c>
      <c r="C14" s="8" t="s">
        <v>36</v>
      </c>
      <c r="D14" s="7" t="s">
        <v>15</v>
      </c>
      <c r="E14" s="5">
        <f t="shared" si="2"/>
        <v>5</v>
      </c>
      <c r="F14" s="25">
        <f t="shared" si="3"/>
        <v>5</v>
      </c>
      <c r="G14" s="17">
        <v>5</v>
      </c>
      <c r="H14" s="17"/>
      <c r="I14" s="17"/>
    </row>
    <row r="15" spans="1:9" ht="22.5" customHeight="1" x14ac:dyDescent="0.3">
      <c r="A15" s="17">
        <v>11</v>
      </c>
      <c r="B15" s="8" t="s">
        <v>47</v>
      </c>
      <c r="C15" s="8" t="s">
        <v>78</v>
      </c>
      <c r="D15" s="7" t="s">
        <v>51</v>
      </c>
      <c r="E15" s="5">
        <f t="shared" si="2"/>
        <v>5</v>
      </c>
      <c r="F15" s="25">
        <f t="shared" si="3"/>
        <v>5</v>
      </c>
      <c r="G15" s="24">
        <v>5</v>
      </c>
      <c r="H15" s="28"/>
      <c r="I15" s="28"/>
    </row>
    <row r="16" spans="1:9" ht="22.5" customHeight="1" x14ac:dyDescent="0.3">
      <c r="A16" s="17">
        <v>12</v>
      </c>
      <c r="B16" s="8" t="s">
        <v>48</v>
      </c>
      <c r="C16" s="8" t="s">
        <v>60</v>
      </c>
      <c r="D16" s="7" t="s">
        <v>51</v>
      </c>
      <c r="E16" s="5">
        <f t="shared" si="2"/>
        <v>5</v>
      </c>
      <c r="F16" s="25">
        <f t="shared" si="3"/>
        <v>5</v>
      </c>
      <c r="G16" s="25">
        <v>5</v>
      </c>
      <c r="H16" s="29"/>
      <c r="I16" s="29"/>
    </row>
    <row r="17" spans="1:9" ht="22.5" customHeight="1" x14ac:dyDescent="0.3">
      <c r="A17" s="5">
        <v>13</v>
      </c>
      <c r="B17" s="8" t="s">
        <v>49</v>
      </c>
      <c r="C17" s="8" t="s">
        <v>79</v>
      </c>
      <c r="D17" s="7" t="s">
        <v>50</v>
      </c>
      <c r="E17" s="5">
        <f t="shared" si="2"/>
        <v>4</v>
      </c>
      <c r="F17" s="25">
        <f t="shared" si="3"/>
        <v>4</v>
      </c>
      <c r="G17" s="25">
        <v>4</v>
      </c>
      <c r="H17" s="29"/>
      <c r="I17" s="29"/>
    </row>
    <row r="18" spans="1:9" ht="22.5" customHeight="1" x14ac:dyDescent="0.3">
      <c r="A18" s="17">
        <v>14</v>
      </c>
      <c r="B18" s="8" t="s">
        <v>80</v>
      </c>
      <c r="C18" s="32" t="s">
        <v>54</v>
      </c>
      <c r="D18" s="5" t="s">
        <v>51</v>
      </c>
      <c r="E18" s="5">
        <f t="shared" si="2"/>
        <v>1</v>
      </c>
      <c r="F18" s="25">
        <f t="shared" si="3"/>
        <v>1</v>
      </c>
      <c r="G18" s="17">
        <v>1</v>
      </c>
      <c r="H18" s="28"/>
      <c r="I18" s="28"/>
    </row>
    <row r="19" spans="1:9" s="1" customFormat="1" ht="22.5" customHeight="1" x14ac:dyDescent="0.3">
      <c r="A19" s="17">
        <v>15</v>
      </c>
      <c r="B19" s="19" t="s">
        <v>11</v>
      </c>
      <c r="C19" s="20" t="s">
        <v>33</v>
      </c>
      <c r="D19" s="7" t="s">
        <v>12</v>
      </c>
      <c r="E19" s="5">
        <f t="shared" si="2"/>
        <v>30</v>
      </c>
      <c r="F19" s="25">
        <f t="shared" si="3"/>
        <v>30</v>
      </c>
      <c r="G19" s="17">
        <v>30</v>
      </c>
      <c r="H19" s="17"/>
      <c r="I19" s="17"/>
    </row>
    <row r="20" spans="1:9" ht="22.5" customHeight="1" x14ac:dyDescent="0.3">
      <c r="A20" s="17">
        <v>16</v>
      </c>
      <c r="B20" s="8" t="s">
        <v>59</v>
      </c>
      <c r="C20" s="8" t="s">
        <v>74</v>
      </c>
      <c r="D20" s="7" t="s">
        <v>30</v>
      </c>
      <c r="E20" s="5">
        <f t="shared" si="2"/>
        <v>3</v>
      </c>
      <c r="F20" s="25">
        <f t="shared" si="3"/>
        <v>3</v>
      </c>
      <c r="G20" s="17">
        <v>3</v>
      </c>
      <c r="H20" s="17"/>
      <c r="I20" s="17"/>
    </row>
    <row r="21" spans="1:9" s="1" customFormat="1" ht="22.5" customHeight="1" x14ac:dyDescent="0.3">
      <c r="A21" s="17">
        <v>17</v>
      </c>
      <c r="B21" s="8" t="s">
        <v>29</v>
      </c>
      <c r="C21" s="8" t="s">
        <v>31</v>
      </c>
      <c r="D21" s="7" t="s">
        <v>30</v>
      </c>
      <c r="E21" s="5">
        <f t="shared" si="2"/>
        <v>2</v>
      </c>
      <c r="F21" s="25">
        <f t="shared" si="3"/>
        <v>2</v>
      </c>
      <c r="G21" s="17">
        <v>2</v>
      </c>
      <c r="H21" s="17"/>
      <c r="I21" s="17"/>
    </row>
    <row r="22" spans="1:9" s="1" customFormat="1" ht="22.5" customHeight="1" x14ac:dyDescent="0.3">
      <c r="A22" s="17">
        <v>18</v>
      </c>
      <c r="B22" s="8" t="s">
        <v>29</v>
      </c>
      <c r="C22" s="8" t="s">
        <v>32</v>
      </c>
      <c r="D22" s="7" t="s">
        <v>30</v>
      </c>
      <c r="E22" s="5">
        <f t="shared" si="2"/>
        <v>1</v>
      </c>
      <c r="F22" s="25">
        <f t="shared" si="3"/>
        <v>1</v>
      </c>
      <c r="G22" s="17">
        <v>1</v>
      </c>
      <c r="H22" s="17"/>
      <c r="I22" s="17"/>
    </row>
    <row r="23" spans="1:9" s="1" customFormat="1" ht="22.5" customHeight="1" x14ac:dyDescent="0.3">
      <c r="A23" s="17">
        <v>19</v>
      </c>
      <c r="B23" s="12" t="s">
        <v>55</v>
      </c>
      <c r="C23" s="13" t="s">
        <v>35</v>
      </c>
      <c r="D23" s="7" t="s">
        <v>50</v>
      </c>
      <c r="E23" s="5">
        <f t="shared" si="2"/>
        <v>5</v>
      </c>
      <c r="F23" s="25">
        <f t="shared" si="3"/>
        <v>5</v>
      </c>
      <c r="G23" s="17">
        <v>5</v>
      </c>
      <c r="H23" s="17"/>
      <c r="I23" s="17"/>
    </row>
    <row r="24" spans="1:9" s="1" customFormat="1" ht="22.5" customHeight="1" x14ac:dyDescent="0.3">
      <c r="A24" s="17">
        <v>20</v>
      </c>
      <c r="B24" s="12" t="s">
        <v>76</v>
      </c>
      <c r="C24" s="13" t="s">
        <v>77</v>
      </c>
      <c r="D24" s="7" t="s">
        <v>5</v>
      </c>
      <c r="E24" s="5">
        <f t="shared" si="2"/>
        <v>1</v>
      </c>
      <c r="F24" s="25">
        <f t="shared" si="3"/>
        <v>1</v>
      </c>
      <c r="G24" s="17">
        <v>1</v>
      </c>
      <c r="H24" s="17"/>
      <c r="I24" s="17"/>
    </row>
    <row r="25" spans="1:9" s="1" customFormat="1" ht="22.5" customHeight="1" x14ac:dyDescent="0.3">
      <c r="A25" s="17">
        <v>21</v>
      </c>
      <c r="B25" s="15" t="s">
        <v>56</v>
      </c>
      <c r="C25" s="16" t="s">
        <v>57</v>
      </c>
      <c r="D25" s="7" t="s">
        <v>58</v>
      </c>
      <c r="E25" s="5">
        <f t="shared" si="2"/>
        <v>1</v>
      </c>
      <c r="F25" s="25">
        <f t="shared" si="3"/>
        <v>1</v>
      </c>
      <c r="G25" s="17">
        <v>1</v>
      </c>
      <c r="H25" s="17"/>
      <c r="I25" s="17"/>
    </row>
    <row r="26" spans="1:9" s="1" customFormat="1" ht="22.5" customHeight="1" x14ac:dyDescent="0.3">
      <c r="A26" s="17">
        <v>22</v>
      </c>
      <c r="B26" s="8" t="s">
        <v>61</v>
      </c>
      <c r="C26" s="8" t="s">
        <v>62</v>
      </c>
      <c r="D26" s="5" t="s">
        <v>63</v>
      </c>
      <c r="E26" s="5">
        <f t="shared" si="2"/>
        <v>6</v>
      </c>
      <c r="F26" s="25">
        <f t="shared" si="3"/>
        <v>6</v>
      </c>
      <c r="G26" s="17">
        <v>6</v>
      </c>
      <c r="H26" s="17"/>
      <c r="I26" s="17"/>
    </row>
    <row r="27" spans="1:9" s="1" customFormat="1" ht="22.5" customHeight="1" x14ac:dyDescent="0.3">
      <c r="A27" s="17">
        <v>23</v>
      </c>
      <c r="B27" s="8" t="s">
        <v>64</v>
      </c>
      <c r="C27" s="8" t="s">
        <v>73</v>
      </c>
      <c r="D27" s="7" t="s">
        <v>30</v>
      </c>
      <c r="E27" s="5">
        <f t="shared" si="2"/>
        <v>5</v>
      </c>
      <c r="F27" s="25">
        <f t="shared" si="3"/>
        <v>5</v>
      </c>
      <c r="G27" s="17">
        <v>5</v>
      </c>
      <c r="H27" s="17"/>
      <c r="I27" s="17"/>
    </row>
    <row r="28" spans="1:9" s="1" customFormat="1" ht="22.5" customHeight="1" x14ac:dyDescent="0.3">
      <c r="A28" s="17">
        <v>24</v>
      </c>
      <c r="B28" s="18" t="s">
        <v>65</v>
      </c>
      <c r="C28" s="8" t="s">
        <v>71</v>
      </c>
      <c r="D28" s="7" t="s">
        <v>20</v>
      </c>
      <c r="E28" s="5">
        <f t="shared" si="2"/>
        <v>1</v>
      </c>
      <c r="F28" s="25">
        <f t="shared" si="3"/>
        <v>1</v>
      </c>
      <c r="G28" s="17">
        <v>1</v>
      </c>
      <c r="H28" s="17"/>
      <c r="I28" s="17"/>
    </row>
    <row r="29" spans="1:9" s="1" customFormat="1" ht="22.5" customHeight="1" x14ac:dyDescent="0.3">
      <c r="A29" s="17">
        <v>25</v>
      </c>
      <c r="B29" s="18" t="s">
        <v>66</v>
      </c>
      <c r="C29" s="8" t="s">
        <v>67</v>
      </c>
      <c r="D29" s="7" t="s">
        <v>20</v>
      </c>
      <c r="E29" s="5">
        <f t="shared" si="2"/>
        <v>1</v>
      </c>
      <c r="F29" s="25">
        <f t="shared" si="3"/>
        <v>1</v>
      </c>
      <c r="G29" s="17">
        <v>1</v>
      </c>
      <c r="H29" s="17"/>
      <c r="I29" s="17"/>
    </row>
    <row r="30" spans="1:9" s="1" customFormat="1" ht="22.5" customHeight="1" x14ac:dyDescent="0.3">
      <c r="A30" s="17">
        <v>26</v>
      </c>
      <c r="B30" s="18" t="s">
        <v>68</v>
      </c>
      <c r="C30" s="8" t="s">
        <v>72</v>
      </c>
      <c r="D30" s="7" t="s">
        <v>50</v>
      </c>
      <c r="E30" s="5">
        <f t="shared" si="2"/>
        <v>2</v>
      </c>
      <c r="F30" s="25">
        <f t="shared" si="3"/>
        <v>2</v>
      </c>
      <c r="G30" s="17">
        <v>2</v>
      </c>
      <c r="H30" s="17"/>
      <c r="I30" s="17"/>
    </row>
    <row r="31" spans="1:9" s="1" customFormat="1" ht="22.5" customHeight="1" x14ac:dyDescent="0.3">
      <c r="A31" s="17">
        <v>27</v>
      </c>
      <c r="B31" s="18" t="s">
        <v>69</v>
      </c>
      <c r="C31" s="8" t="s">
        <v>70</v>
      </c>
      <c r="D31" s="7" t="s">
        <v>50</v>
      </c>
      <c r="E31" s="5">
        <f t="shared" si="2"/>
        <v>2</v>
      </c>
      <c r="F31" s="25">
        <f t="shared" si="3"/>
        <v>2</v>
      </c>
      <c r="G31" s="17">
        <v>2</v>
      </c>
      <c r="H31" s="17"/>
      <c r="I31" s="17"/>
    </row>
    <row r="32" spans="1:9" s="1" customFormat="1" ht="22.5" customHeight="1" x14ac:dyDescent="0.3">
      <c r="A32" s="11"/>
      <c r="B32" s="36"/>
      <c r="C32" s="36"/>
      <c r="D32" s="36"/>
      <c r="E32" s="36"/>
      <c r="F32" s="2"/>
      <c r="G32" s="2"/>
      <c r="H32" s="2"/>
      <c r="I32" s="2"/>
    </row>
    <row r="33" spans="1:9" s="1" customFormat="1" ht="73.5" customHeight="1" x14ac:dyDescent="0.3">
      <c r="A33"/>
      <c r="B33" s="35" t="s">
        <v>28</v>
      </c>
      <c r="C33" s="35"/>
      <c r="D33" s="35"/>
      <c r="E33" s="35"/>
      <c r="F33" s="2"/>
      <c r="G33" s="2"/>
      <c r="H33" s="2"/>
      <c r="I33" s="2"/>
    </row>
    <row r="34" spans="1:9" s="1" customFormat="1" ht="21" customHeight="1" x14ac:dyDescent="0.3">
      <c r="A34"/>
      <c r="B34" s="36" t="s">
        <v>9</v>
      </c>
      <c r="C34" s="36"/>
      <c r="D34" s="36"/>
      <c r="E34" s="36"/>
      <c r="F34" s="2"/>
      <c r="G34" s="26"/>
      <c r="H34" s="26"/>
      <c r="I34" s="26"/>
    </row>
    <row r="35" spans="1:9" s="1" customFormat="1" ht="21" customHeight="1" x14ac:dyDescent="0.3">
      <c r="A35" t="s">
        <v>22</v>
      </c>
      <c r="B35" t="s">
        <v>34</v>
      </c>
      <c r="C35" t="s">
        <v>23</v>
      </c>
      <c r="D35"/>
      <c r="E35" s="26"/>
      <c r="F35" s="26"/>
      <c r="G35" s="26"/>
      <c r="H35" s="26"/>
      <c r="I35" s="26"/>
    </row>
    <row r="36" spans="1:9" s="1" customFormat="1" ht="21" customHeight="1" x14ac:dyDescent="0.3">
      <c r="A36" t="s">
        <v>24</v>
      </c>
      <c r="B36" t="s">
        <v>52</v>
      </c>
      <c r="C36" t="s">
        <v>25</v>
      </c>
      <c r="D36"/>
      <c r="E36" s="26"/>
      <c r="F36" s="26"/>
      <c r="G36" s="26"/>
      <c r="H36" s="26"/>
      <c r="I36" s="26"/>
    </row>
    <row r="37" spans="1:9" x14ac:dyDescent="0.3">
      <c r="A37" t="s">
        <v>26</v>
      </c>
      <c r="B37" t="s">
        <v>53</v>
      </c>
      <c r="C37" t="s">
        <v>27</v>
      </c>
    </row>
    <row r="38" spans="1:9" x14ac:dyDescent="0.3">
      <c r="B38"/>
      <c r="C38"/>
    </row>
  </sheetData>
  <mergeCells count="10">
    <mergeCell ref="B33:E33"/>
    <mergeCell ref="B34:E34"/>
    <mergeCell ref="A1:I1"/>
    <mergeCell ref="B32:E32"/>
    <mergeCell ref="E2:E3"/>
    <mergeCell ref="F2:I2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기초산출조사서</vt:lpstr>
      <vt:lpstr>기초산출조사서!Print_Area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Usery</cp:lastModifiedBy>
  <cp:lastPrinted>2025-04-23T23:30:28Z</cp:lastPrinted>
  <dcterms:created xsi:type="dcterms:W3CDTF">2023-03-06T01:44:27Z</dcterms:created>
  <dcterms:modified xsi:type="dcterms:W3CDTF">2026-08-18T08:11:17Z</dcterms:modified>
</cp:coreProperties>
</file>