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workbookPr defaultThemeVersion="166925"/>
  <mc:AlternateContent xmlns:mc="http://schemas.openxmlformats.org/markup-compatibility/2006">
    <mc:Choice Requires="x15">
      <x15ac:absPath xmlns:x15ac="http://schemas.microsoft.com/office/spreadsheetml/2010/11/ac" url="C:\Users\User\Desktop\"/>
    </mc:Choice>
  </mc:AlternateContent>
  <xr:revisionPtr revIDLastSave="0" documentId="13_ncr:1_{324C379C-EB72-437E-BFD5-643AB056BC22}" xr6:coauthVersionLast="37" xr6:coauthVersionMax="37" xr10:uidLastSave="{00000000-0000-0000-0000-000000000000}"/>
  <bookViews>
    <workbookView xWindow="0" yWindow="0" windowWidth="28800" windowHeight="11520" xr2:uid="{82573D64-5E64-44C0-8EF2-52C362EB7186}"/>
  </bookViews>
  <sheets>
    <sheet name="화장시설" sheetId="12" r:id="rId1"/>
    <sheet name="묘지(공설)_총괄" sheetId="14" r:id="rId2"/>
    <sheet name="묘지(법인)" sheetId="2" r:id="rId3"/>
    <sheet name="봉안(공설)_총괄" sheetId="3" r:id="rId4"/>
    <sheet name="봉안(사설)_총괄" sheetId="10" r:id="rId5"/>
    <sheet name="자연장지(공설)" sheetId="5" r:id="rId6"/>
    <sheet name="자연장지(사설)" sheetId="15" r:id="rId7"/>
  </sheets>
  <definedNames>
    <definedName name="_xlnm._FilterDatabase" localSheetId="1" hidden="1">'묘지(공설)_총괄'!$A$1:$F$118</definedName>
    <definedName name="_xlnm._FilterDatabase" localSheetId="3" hidden="1">'봉안(공설)_총괄'!$A$4:$O$4</definedName>
  </definedName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3" i="15" l="1"/>
  <c r="F4" i="14"/>
  <c r="E4" i="14"/>
  <c r="C4" i="14"/>
  <c r="M4" i="3"/>
  <c r="O4" i="12"/>
  <c r="P4" i="12"/>
  <c r="N4" i="12"/>
  <c r="L4" i="12"/>
  <c r="N4" i="5" l="1"/>
  <c r="H4" i="5"/>
  <c r="N3" i="10" l="1"/>
  <c r="M3" i="10"/>
  <c r="H3" i="10"/>
  <c r="N4" i="3"/>
  <c r="H4" i="3"/>
  <c r="M3" i="2"/>
  <c r="L3" i="2"/>
  <c r="H3"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B1" authorId="0" shapeId="0" xr:uid="{B7EF748E-9CAD-48EA-B11B-5456C0422847}">
      <text>
        <r>
          <rPr>
            <b/>
            <sz val="9"/>
            <color indexed="81"/>
            <rFont val="굴림"/>
            <family val="3"/>
            <charset val="129"/>
          </rPr>
          <t>개인,가족,종문중,종교단체,법인</t>
        </r>
      </text>
    </comment>
  </commentList>
</comments>
</file>

<file path=xl/sharedStrings.xml><?xml version="1.0" encoding="utf-8"?>
<sst xmlns="http://schemas.openxmlformats.org/spreadsheetml/2006/main" count="3609" uniqueCount="1161">
  <si>
    <t>년도</t>
  </si>
  <si>
    <t>시설번호</t>
  </si>
  <si>
    <t>시설구분</t>
  </si>
  <si>
    <t>관할구역</t>
  </si>
  <si>
    <t>연번</t>
  </si>
  <si>
    <t>시도</t>
  </si>
  <si>
    <t>시군구</t>
  </si>
  <si>
    <t>묘지명</t>
  </si>
  <si>
    <t>위치</t>
  </si>
  <si>
    <t>관리주체</t>
  </si>
  <si>
    <t>묘지설치현황</t>
  </si>
  <si>
    <t>비고</t>
  </si>
  <si>
    <t/>
  </si>
  <si>
    <t>설치년월일</t>
  </si>
  <si>
    <t>허가면적(㎡)</t>
  </si>
  <si>
    <t>묘역면적(㎡)</t>
  </si>
  <si>
    <t>2차승인</t>
  </si>
  <si>
    <t>2021</t>
  </si>
  <si>
    <t>1078</t>
  </si>
  <si>
    <t>1</t>
  </si>
  <si>
    <t>4115000000</t>
  </si>
  <si>
    <t>경기</t>
  </si>
  <si>
    <t>의정부시</t>
  </si>
  <si>
    <t>0</t>
  </si>
  <si>
    <t>1079</t>
  </si>
  <si>
    <t>4117000000</t>
  </si>
  <si>
    <t>안양시</t>
  </si>
  <si>
    <t>1081</t>
  </si>
  <si>
    <t>4121000000</t>
  </si>
  <si>
    <t>광명시</t>
  </si>
  <si>
    <t>1082</t>
  </si>
  <si>
    <t>4122000000</t>
  </si>
  <si>
    <t>평택시</t>
  </si>
  <si>
    <t>1083</t>
  </si>
  <si>
    <t>4125000000</t>
  </si>
  <si>
    <t>동두천시</t>
  </si>
  <si>
    <t>1084</t>
  </si>
  <si>
    <t>4127000000</t>
  </si>
  <si>
    <t>안산시</t>
  </si>
  <si>
    <t>1085</t>
  </si>
  <si>
    <t>4128000000</t>
  </si>
  <si>
    <t>고양시</t>
  </si>
  <si>
    <t>1087</t>
  </si>
  <si>
    <t>4131000000</t>
  </si>
  <si>
    <t>구리시</t>
  </si>
  <si>
    <t>1088</t>
  </si>
  <si>
    <t>4136000000</t>
  </si>
  <si>
    <t>남양주시</t>
  </si>
  <si>
    <t>1089</t>
  </si>
  <si>
    <t>4137000000</t>
  </si>
  <si>
    <t>오산시</t>
  </si>
  <si>
    <t>1095</t>
  </si>
  <si>
    <t>4139000000</t>
  </si>
  <si>
    <t>시흥시</t>
  </si>
  <si>
    <t>1091</t>
  </si>
  <si>
    <t>4143000000</t>
  </si>
  <si>
    <t>의왕시</t>
  </si>
  <si>
    <t>1093</t>
  </si>
  <si>
    <t>4146000000</t>
  </si>
  <si>
    <t>용인시</t>
  </si>
  <si>
    <t>1094</t>
  </si>
  <si>
    <t>4148000000</t>
  </si>
  <si>
    <t>파주시</t>
  </si>
  <si>
    <t>1096</t>
  </si>
  <si>
    <t>4150000000</t>
  </si>
  <si>
    <t>이천시</t>
  </si>
  <si>
    <t>1097</t>
  </si>
  <si>
    <t>4155000000</t>
  </si>
  <si>
    <t>안성시</t>
  </si>
  <si>
    <t>1098</t>
  </si>
  <si>
    <t>4173000000</t>
  </si>
  <si>
    <t>여주시</t>
  </si>
  <si>
    <t>1099</t>
  </si>
  <si>
    <t>4157000000</t>
  </si>
  <si>
    <t>김포시</t>
  </si>
  <si>
    <t>1100</t>
  </si>
  <si>
    <t>4159000000</t>
  </si>
  <si>
    <t>화성시</t>
  </si>
  <si>
    <t>1101</t>
  </si>
  <si>
    <t>4161000000</t>
  </si>
  <si>
    <t>광주시</t>
  </si>
  <si>
    <t>1102</t>
  </si>
  <si>
    <t>4163000000</t>
  </si>
  <si>
    <t>양주시</t>
  </si>
  <si>
    <t>1103</t>
  </si>
  <si>
    <t>4165000000</t>
  </si>
  <si>
    <t>포천시</t>
  </si>
  <si>
    <t>1104</t>
  </si>
  <si>
    <t>4180000000</t>
  </si>
  <si>
    <t>연천군</t>
  </si>
  <si>
    <t>답곡리 공설묘지</t>
  </si>
  <si>
    <t>신서면 공설묘지</t>
  </si>
  <si>
    <t>1105</t>
  </si>
  <si>
    <t>4182000000</t>
  </si>
  <si>
    <t>가평군</t>
  </si>
  <si>
    <t>1106</t>
  </si>
  <si>
    <t>4183000000</t>
  </si>
  <si>
    <t>양평군</t>
  </si>
  <si>
    <t>1077</t>
  </si>
  <si>
    <t>2</t>
  </si>
  <si>
    <t>4113000000</t>
  </si>
  <si>
    <t>성남시</t>
  </si>
  <si>
    <t>(재)분당메모리얼파크</t>
  </si>
  <si>
    <t>분당구 새나리로 79</t>
  </si>
  <si>
    <t>분당메모리얼파크</t>
  </si>
  <si>
    <t>예래원</t>
  </si>
  <si>
    <t>동두천시 탑동동 산1번지</t>
  </si>
  <si>
    <t xml:space="preserve">(재)류안 </t>
  </si>
  <si>
    <t>(재)안양공원묘원</t>
  </si>
  <si>
    <t>안산시 양상동산50</t>
  </si>
  <si>
    <t>백란공원</t>
  </si>
  <si>
    <t>고양시 덕양구 내유동 산 83</t>
  </si>
  <si>
    <t>(재)백란공원묘원</t>
  </si>
  <si>
    <t>자하연 일산</t>
  </si>
  <si>
    <t>고양시 일산동구 문봉동 산 44</t>
  </si>
  <si>
    <t>(재)자하연</t>
  </si>
  <si>
    <t>모란공원(묘지)</t>
  </si>
  <si>
    <t>남양주시 화도읍 창현리 산22-1</t>
  </si>
  <si>
    <t>(주)모란공원</t>
  </si>
  <si>
    <t>(재)영락교회공원묘원</t>
  </si>
  <si>
    <t>남양주시 진건읍 사능리 산1-1, 산2-1</t>
  </si>
  <si>
    <t>영락교회</t>
  </si>
  <si>
    <t>(재)천주교소화묘원</t>
  </si>
  <si>
    <t>남양주시 조안면 능내리 산10</t>
  </si>
  <si>
    <t>천주교신당동성당</t>
  </si>
  <si>
    <t>(재)천주교세종로묘원</t>
  </si>
  <si>
    <t>남양주시 별내동 1483-4</t>
  </si>
  <si>
    <t>천주교세종로성당</t>
  </si>
  <si>
    <t>(재)천주교평내공원묘원</t>
  </si>
  <si>
    <t>남양주시 평내동 산45-1, 산48, 산50-1</t>
  </si>
  <si>
    <t>서울대교구</t>
  </si>
  <si>
    <t>천주교 용산성당 청계묘원</t>
  </si>
  <si>
    <t>의왕시 학의동 산 11-13</t>
  </si>
  <si>
    <t>천주교용산성당 서울대교구</t>
  </si>
  <si>
    <t>서울공원묘원</t>
  </si>
  <si>
    <t>(재)서울공원묘원</t>
  </si>
  <si>
    <t>천주교공원묘원</t>
  </si>
  <si>
    <t>(재)천주교서울대교구유지재단</t>
  </si>
  <si>
    <t>정자공원묘원</t>
  </si>
  <si>
    <t>(재)정자공원</t>
  </si>
  <si>
    <t>용인공원묘원</t>
  </si>
  <si>
    <t>(재)용인공원</t>
  </si>
  <si>
    <t>낙원공원</t>
  </si>
  <si>
    <t>파주시 야동동 산17-1(송화로 118)</t>
  </si>
  <si>
    <t>(재)낙원공원</t>
  </si>
  <si>
    <t>하늘나라공원</t>
  </si>
  <si>
    <t>파주시 탄현면 축현리 890(방촌로 581-75)</t>
  </si>
  <si>
    <t>(재)하늘나라공원</t>
  </si>
  <si>
    <t>해방교회</t>
  </si>
  <si>
    <t>파주시 월롱면 도내리 산 30-1</t>
  </si>
  <si>
    <t>(재)해방교회</t>
  </si>
  <si>
    <t>화교화원</t>
  </si>
  <si>
    <t>파주시 광탄면 용미리 558</t>
  </si>
  <si>
    <t>(재)화교화원</t>
  </si>
  <si>
    <t>동화경모공원</t>
  </si>
  <si>
    <t>파주시 탄현면 법흥리 1632(헤이리로 98)</t>
  </si>
  <si>
    <t>(재)동화경모공원</t>
  </si>
  <si>
    <t>평화묘원</t>
  </si>
  <si>
    <t>파주시 탄현면 금승리 299-5</t>
  </si>
  <si>
    <t>천주교서울대교구청파동성당</t>
  </si>
  <si>
    <t>광탄추모공원</t>
  </si>
  <si>
    <t>파주시 광탄면 분수리 산23</t>
  </si>
  <si>
    <t>천주교서울대교구돈암동성당</t>
  </si>
  <si>
    <t>서소문교회동산</t>
  </si>
  <si>
    <t>파주시 조리읍 오산리 산5</t>
  </si>
  <si>
    <t>대한예수장로회</t>
  </si>
  <si>
    <t>약현성당</t>
  </si>
  <si>
    <t>파주시 광탄면 분수리 산81</t>
  </si>
  <si>
    <t>천주교중림동성당</t>
  </si>
  <si>
    <t>신광동산</t>
  </si>
  <si>
    <t>파주시 파주읍 백석리 산40-9</t>
  </si>
  <si>
    <t>신광교회</t>
  </si>
  <si>
    <t>바다의 별</t>
  </si>
  <si>
    <t>파주시 광탄면 신산리 산3</t>
  </si>
  <si>
    <t>천주교불광동교회</t>
  </si>
  <si>
    <t>나자렛공원묘지</t>
  </si>
  <si>
    <t>파주시 광탄면 신산리 산4, 산7-18</t>
  </si>
  <si>
    <t>천주교서울대교구종로성당</t>
  </si>
  <si>
    <t>청암동산</t>
  </si>
  <si>
    <t>파주시 조리읍 뇌조리 568-5</t>
  </si>
  <si>
    <t>청암교회</t>
  </si>
  <si>
    <t>은광교회묘지</t>
  </si>
  <si>
    <t>파주시 조리읍 오산리 산20-1</t>
  </si>
  <si>
    <t>은광교회</t>
  </si>
  <si>
    <t>최자실금식원</t>
  </si>
  <si>
    <t>파주시 조리읍 오산리 산86</t>
  </si>
  <si>
    <t>최자실금식기도원</t>
  </si>
  <si>
    <t>신현교회묘지</t>
  </si>
  <si>
    <t>파주시 탄현면 축현리 산53-1</t>
  </si>
  <si>
    <t>신현교회</t>
  </si>
  <si>
    <t>하늘묘원</t>
  </si>
  <si>
    <t>파주시 조리읍 뇌조리 산1-15</t>
  </si>
  <si>
    <t>천주교삼각지성당</t>
  </si>
  <si>
    <t>천주교수원교구공원묘원</t>
  </si>
  <si>
    <t>안성시 보개면 북가현리 산49-1</t>
  </si>
  <si>
    <t>천주교수원교구유지재단</t>
  </si>
  <si>
    <t>(재)우성공원묘원</t>
  </si>
  <si>
    <t>안성시 일죽면 화곡리 산2</t>
  </si>
  <si>
    <t>(재)초동교회공원묘원</t>
  </si>
  <si>
    <t>안성시 삼죽면 배태리 582-1</t>
  </si>
  <si>
    <t>남한강공원묘원</t>
  </si>
  <si>
    <t>여주시 가남읍 송삼로 459-35</t>
  </si>
  <si>
    <t>(재)한국문화협회</t>
  </si>
  <si>
    <t>김포공원(풍무)</t>
  </si>
  <si>
    <t>풍무동 산141-23,-25</t>
  </si>
  <si>
    <t>(재)김포공원</t>
  </si>
  <si>
    <t>김포공원(대곶)</t>
  </si>
  <si>
    <t>대곶면 상마리 50-1,-5,-6</t>
  </si>
  <si>
    <t>고려공원</t>
  </si>
  <si>
    <t>감정동 107-1외 7개소</t>
  </si>
  <si>
    <t>(재)고려공원</t>
  </si>
  <si>
    <t>김포성당 매괴의모후 묘원</t>
  </si>
  <si>
    <t>북변로 29-12</t>
  </si>
  <si>
    <t>김포성당</t>
  </si>
  <si>
    <t>광주공원</t>
  </si>
  <si>
    <t>오포읍 매산리 산17</t>
  </si>
  <si>
    <t>(재)광주공원</t>
  </si>
  <si>
    <t>한남공원</t>
  </si>
  <si>
    <t>오포읍 매산리 산58-1</t>
  </si>
  <si>
    <t>(재)한남공원</t>
  </si>
  <si>
    <t>시안공원</t>
  </si>
  <si>
    <t>오포읍 능평리 산12-1</t>
  </si>
  <si>
    <t>(재)시안</t>
  </si>
  <si>
    <t>삼성개발공원</t>
  </si>
  <si>
    <t>오포읍 능평리 산16-1</t>
  </si>
  <si>
    <t>(재)삼성개발공원</t>
  </si>
  <si>
    <t>자하연분당</t>
  </si>
  <si>
    <t>오포읍 능평리 산59</t>
  </si>
  <si>
    <t>충현동산</t>
  </si>
  <si>
    <t>목현동 산173-1</t>
  </si>
  <si>
    <t>(재)충현공원</t>
  </si>
  <si>
    <t>신세계공원</t>
  </si>
  <si>
    <t>양주시 장흥면 일영리 산33-1</t>
  </si>
  <si>
    <t>(재)신세계공원</t>
  </si>
  <si>
    <t>운경공원묘원</t>
  </si>
  <si>
    <t>양주시 장흥면 울대리 산6-1</t>
  </si>
  <si>
    <t>(재)운경공원묘원</t>
  </si>
  <si>
    <t>삼성공원묘원</t>
  </si>
  <si>
    <t>양주시 산북동 산76-1</t>
  </si>
  <si>
    <t>광릉추모공원</t>
  </si>
  <si>
    <t>내촌면 마명리 134</t>
  </si>
  <si>
    <t>(재)서능공원묘지운영회</t>
  </si>
  <si>
    <t>금주공원(자하연포천)</t>
  </si>
  <si>
    <t>영중면 금주리 산161-1</t>
  </si>
  <si>
    <t>의정부묘원</t>
  </si>
  <si>
    <t>소흘읍 무봉리 산38-1</t>
  </si>
  <si>
    <t>포천묘원</t>
  </si>
  <si>
    <t>소흘읍 무봉리 산39</t>
  </si>
  <si>
    <t>(재)기독교상조회</t>
  </si>
  <si>
    <t>천주교혜화동묘원</t>
  </si>
  <si>
    <t>소흘읍 이동교리 산 14-1</t>
  </si>
  <si>
    <t>천주교회혜화동성당</t>
  </si>
  <si>
    <t>재림공원묘원</t>
  </si>
  <si>
    <t>소흘읍 송우리 산66-3</t>
  </si>
  <si>
    <t>제칠일안식일예수재림교</t>
  </si>
  <si>
    <t>천도교무봉묘원</t>
  </si>
  <si>
    <t>소흘읍 무봉리 산 141-1</t>
  </si>
  <si>
    <t>천도교중앙총부</t>
  </si>
  <si>
    <t>천보묘원</t>
  </si>
  <si>
    <t>동교동 산 43-1</t>
  </si>
  <si>
    <t>천주교금호동성당</t>
  </si>
  <si>
    <t>화현면 지현리 산 27</t>
  </si>
  <si>
    <t>천주교전농동성당</t>
  </si>
  <si>
    <t>정주동산</t>
  </si>
  <si>
    <t>연천군 청산면 장탄리 산200-5</t>
  </si>
  <si>
    <t>(재)정주동산</t>
  </si>
  <si>
    <t>무궁화공원묘원</t>
  </si>
  <si>
    <t>양평군 서종면 도장리 산26</t>
  </si>
  <si>
    <t xml:space="preserve"> (재)무궁화공원묘원 </t>
  </si>
  <si>
    <t>팔당공원묘원(자하연팔당)</t>
  </si>
  <si>
    <t>양평군 양서면 목왕리 산34외5</t>
  </si>
  <si>
    <t xml:space="preserve"> (재)팔당공원묘원(자하연) </t>
  </si>
  <si>
    <t>갑산공원묘원</t>
  </si>
  <si>
    <t>양평군 양서면 양수리 산10-2</t>
  </si>
  <si>
    <t xml:space="preserve"> (재)갑산공원묘원 </t>
  </si>
  <si>
    <t>양평공원묘원</t>
  </si>
  <si>
    <t>양평군 양동면 삼산리 산54외2</t>
  </si>
  <si>
    <t xml:space="preserve"> (재)양평공원묘원 </t>
  </si>
  <si>
    <t>봉안시설구분</t>
  </si>
  <si>
    <t>봉안시설명칭</t>
  </si>
  <si>
    <t>설치년도</t>
  </si>
  <si>
    <t>시설규모</t>
  </si>
  <si>
    <t>부지(㎡)</t>
  </si>
  <si>
    <t>연면적(㎡)</t>
  </si>
  <si>
    <t>1076</t>
  </si>
  <si>
    <t>4111000000</t>
  </si>
  <si>
    <t>수원시</t>
  </si>
  <si>
    <t>봉안당</t>
  </si>
  <si>
    <t>수원도시공사</t>
  </si>
  <si>
    <t>2001</t>
  </si>
  <si>
    <t>2002</t>
  </si>
  <si>
    <t>봉안담</t>
  </si>
  <si>
    <t>2019</t>
  </si>
  <si>
    <t>제2추모의집</t>
  </si>
  <si>
    <t>하늘누리제1추모원</t>
  </si>
  <si>
    <t>성남시 중원구 순암로 787</t>
  </si>
  <si>
    <t>1982</t>
  </si>
  <si>
    <t>하늘누리제2추모원</t>
  </si>
  <si>
    <t>2012</t>
  </si>
  <si>
    <t>메모리얼파크</t>
  </si>
  <si>
    <t>2009</t>
  </si>
  <si>
    <t>평택시립추모공원</t>
  </si>
  <si>
    <t>평택도시공사</t>
  </si>
  <si>
    <t>안흥동공설묘지</t>
  </si>
  <si>
    <t>경기도 동두천시 안흥동 산62</t>
  </si>
  <si>
    <t>2015</t>
  </si>
  <si>
    <t>하늘공원</t>
  </si>
  <si>
    <t>상록구 수인로 1284</t>
  </si>
  <si>
    <t>2004</t>
  </si>
  <si>
    <t>오산시립쉼터공원</t>
  </si>
  <si>
    <t>가장산업동로 69-21(가장동)</t>
  </si>
  <si>
    <t>2007</t>
  </si>
  <si>
    <t>의왕하늘쉼터</t>
  </si>
  <si>
    <t>의왕시 산2번지 일원</t>
  </si>
  <si>
    <t>2010</t>
  </si>
  <si>
    <t>1092</t>
  </si>
  <si>
    <t>4145000000</t>
  </si>
  <si>
    <t>하남시</t>
  </si>
  <si>
    <t>평온의숲</t>
  </si>
  <si>
    <t>용인시 이동면 평온의숲77</t>
  </si>
  <si>
    <t>용인도시공사</t>
  </si>
  <si>
    <t>2013</t>
  </si>
  <si>
    <t>봉안묘</t>
  </si>
  <si>
    <t>시립추모의집</t>
  </si>
  <si>
    <t>백사면 지읍로53번길 159</t>
  </si>
  <si>
    <t>안성시추모공</t>
  </si>
  <si>
    <t>경기도 안성시 미양면 고지리 산41</t>
  </si>
  <si>
    <t>안성시시설관리공단</t>
  </si>
  <si>
    <t>여주추모공원</t>
  </si>
  <si>
    <t>여주시 가남읍 여주남로 769</t>
  </si>
  <si>
    <t>여주도시관리공단</t>
  </si>
  <si>
    <t>2016</t>
  </si>
  <si>
    <t>무지개뜨는언덕</t>
  </si>
  <si>
    <t>김포한강4로 419-39</t>
  </si>
  <si>
    <t>김포시추모공원</t>
  </si>
  <si>
    <t>애기봉로571번길 165</t>
  </si>
  <si>
    <t>2005</t>
  </si>
  <si>
    <t>화성시추모공원</t>
  </si>
  <si>
    <t>화성시 비봉면 주석로 545</t>
  </si>
  <si>
    <t>2008</t>
  </si>
  <si>
    <t>화성함백산추모공원</t>
  </si>
  <si>
    <t>화성시 매송면 서해로 2448-32</t>
  </si>
  <si>
    <t>경신 하늘뜰 공원</t>
  </si>
  <si>
    <t>양주시 남면 화합로430번길 98</t>
  </si>
  <si>
    <t>경신리 새마을회</t>
  </si>
  <si>
    <t>가평추모공원</t>
  </si>
  <si>
    <t>읍내리 산125</t>
  </si>
  <si>
    <t>이곡리 봉안묘</t>
  </si>
  <si>
    <t>이곡리 산7</t>
  </si>
  <si>
    <t>2006</t>
  </si>
  <si>
    <t>양평군공설봉안시설</t>
  </si>
  <si>
    <t>경기도 양평군 양평읍 공흥리 159-2</t>
  </si>
  <si>
    <t>송파공원</t>
  </si>
  <si>
    <t>분당구 판교로 808</t>
  </si>
  <si>
    <t>(재)송파공원</t>
  </si>
  <si>
    <t>2017</t>
  </si>
  <si>
    <t>1972</t>
  </si>
  <si>
    <t>서호추모공원</t>
  </si>
  <si>
    <t>(재)서호</t>
  </si>
  <si>
    <t>봉안묘, 봉안탑, 봉안담</t>
  </si>
  <si>
    <t>(재)류안</t>
  </si>
  <si>
    <t>예원추모관</t>
  </si>
  <si>
    <t>덕양구 통일로 502-1</t>
  </si>
  <si>
    <t>(재)대자원</t>
  </si>
  <si>
    <t>자하연일산</t>
  </si>
  <si>
    <t>일산동구 지영동 산 44</t>
  </si>
  <si>
    <t>(재)에덴공원</t>
  </si>
  <si>
    <t>화도읍 수레로 964번길 113-13</t>
  </si>
  <si>
    <t>이계수</t>
  </si>
  <si>
    <t>1999</t>
  </si>
  <si>
    <t>(재)북한강공원</t>
  </si>
  <si>
    <t>화도읍 구암리 285-1</t>
  </si>
  <si>
    <t>정성병</t>
  </si>
  <si>
    <t>2000</t>
  </si>
  <si>
    <t>화도읍 경춘로2110번길 8-102</t>
  </si>
  <si>
    <t>원천희</t>
  </si>
  <si>
    <t>(재)용인추모원</t>
  </si>
  <si>
    <t>중부대로 972</t>
  </si>
  <si>
    <t>(재)용인공원묘원(아너스톤)</t>
  </si>
  <si>
    <t>처인구 모현읍 새래로 158-33</t>
  </si>
  <si>
    <t>(재)용인공원묘원</t>
  </si>
  <si>
    <t>2020</t>
  </si>
  <si>
    <t>처인구 이동읍 백자로 41</t>
  </si>
  <si>
    <t>(재)천주교공원묘원</t>
  </si>
  <si>
    <t>처인구 모현읍 오산로 154-62</t>
  </si>
  <si>
    <t>크리스찬메모리얼파크</t>
  </si>
  <si>
    <t>파주시 조리읍 소산리30-1(홀작로 164)</t>
  </si>
  <si>
    <t>(재)크리스찬메모리얼파크</t>
  </si>
  <si>
    <t>서현공원</t>
  </si>
  <si>
    <t>파주시 광탄면 용미리 753-9(명봉산로 277)</t>
  </si>
  <si>
    <t>(재)서현공원</t>
  </si>
  <si>
    <t>파주시 탄현면 법흥리 1632</t>
  </si>
  <si>
    <t>1995</t>
  </si>
  <si>
    <t>통일로추모공원</t>
  </si>
  <si>
    <t>파주시 조리읍 장곡리 598-196</t>
  </si>
  <si>
    <t>통일로공원</t>
  </si>
  <si>
    <t>2003</t>
  </si>
  <si>
    <t>조안공원</t>
  </si>
  <si>
    <t>파주시 조리읍 장곡리산16-1(명봉산로204)</t>
  </si>
  <si>
    <t>(재)조안공원</t>
  </si>
  <si>
    <t>재단법인 에덴낙원 봉안당</t>
  </si>
  <si>
    <t>마장면 서이천로 449-82</t>
  </si>
  <si>
    <t>(재)에덴낙원</t>
  </si>
  <si>
    <t>2018</t>
  </si>
  <si>
    <t>한국SGI 평화공원</t>
  </si>
  <si>
    <t>마장면 서이천로 528번길 115</t>
  </si>
  <si>
    <t>한국SGI</t>
  </si>
  <si>
    <t>유토피아추모관</t>
  </si>
  <si>
    <t>경기도 안성시 일죽면 화곡길 130</t>
  </si>
  <si>
    <t>이명녀</t>
  </si>
  <si>
    <t>경기도 안성시 보개면 북가현리 산49-1</t>
  </si>
  <si>
    <t>천주교 수원교구 유지재단</t>
  </si>
  <si>
    <t>1973</t>
  </si>
  <si>
    <t>재단법인 천주교 서울대교구유지재단</t>
  </si>
  <si>
    <t>비봉면 쌍학리 산56</t>
  </si>
  <si>
    <t>사설</t>
  </si>
  <si>
    <t>재단법인 효원가족공원</t>
  </si>
  <si>
    <t>향남읍 동오리 333-26</t>
  </si>
  <si>
    <t>(재)세계불교법왕청평화재단</t>
  </si>
  <si>
    <t>동탄기흥로 64-42</t>
  </si>
  <si>
    <t>분당추모공원 휴</t>
  </si>
  <si>
    <t>오포읍 능평리 6-4</t>
  </si>
  <si>
    <t>(재)분당영산추모원</t>
  </si>
  <si>
    <t>재)광주공원</t>
  </si>
  <si>
    <t>2011</t>
  </si>
  <si>
    <t>오포읍 능평리 16-1</t>
  </si>
  <si>
    <t>하늘안추모공원</t>
  </si>
  <si>
    <t xml:space="preserve">평화로1261번길 372-146 </t>
  </si>
  <si>
    <t>포천시 내촌면 마명리 227-8 등 5필지</t>
  </si>
  <si>
    <t>(재)서능공원묘지운영회(광릉추모공원)</t>
  </si>
  <si>
    <t>포천시 영중면 금주리 417-2 등 3필지</t>
  </si>
  <si>
    <t>(재)자하연(자하연포천)</t>
  </si>
  <si>
    <t>포천시 동교동 산43-1 등 4필지</t>
  </si>
  <si>
    <t>(재)천주교서울대교구유지재단(평화묘원)</t>
  </si>
  <si>
    <t>서강대학교 봉안</t>
  </si>
  <si>
    <t>가평군 상면 원흥리 197-7</t>
  </si>
  <si>
    <t>서강대학교 학교법</t>
  </si>
  <si>
    <t>(재)팔당공원묘원</t>
  </si>
  <si>
    <t>봉안묘, 봉안담</t>
  </si>
  <si>
    <t>양평공원</t>
  </si>
  <si>
    <t>양동면 삼산리 산54외 2</t>
  </si>
  <si>
    <t>봉안탑</t>
  </si>
  <si>
    <t>양서면 양수리 산10-2</t>
  </si>
  <si>
    <t>3</t>
  </si>
  <si>
    <t>하늘의문</t>
  </si>
  <si>
    <t>경기도 의정부시 금신로296번길 61</t>
  </si>
  <si>
    <t>(재)천주교의정부교구유지재단</t>
  </si>
  <si>
    <t>보장사 영각당</t>
  </si>
  <si>
    <t>재단법인불교안양원</t>
  </si>
  <si>
    <t>대한불교미타원약천사</t>
  </si>
  <si>
    <t>평택시 도일로 164-118</t>
  </si>
  <si>
    <t>대한불교조계종</t>
  </si>
  <si>
    <t>2014</t>
  </si>
  <si>
    <t>크리스찬골드파크추모관</t>
  </si>
  <si>
    <t>탑동동 171-1</t>
  </si>
  <si>
    <t>대한예수교장로회</t>
  </si>
  <si>
    <t>탑동추모공원</t>
  </si>
  <si>
    <t>탑동동 503-1</t>
  </si>
  <si>
    <t>용화세계미륵종 극락사</t>
  </si>
  <si>
    <t>대한불교조계종대각회(원흥사납골탑)</t>
  </si>
  <si>
    <t>광암동 466-10</t>
  </si>
  <si>
    <t>대한불교조계종 대각회</t>
  </si>
  <si>
    <t>유일추모공원</t>
  </si>
  <si>
    <t>덕양구 통일로 582</t>
  </si>
  <si>
    <t>한국불교태고종 경은사</t>
  </si>
  <si>
    <t>벽제중앙추모공원</t>
  </si>
  <si>
    <t>덕양구 통일로 414번길 196</t>
  </si>
  <si>
    <t>대한예수교 장로회 온세교회</t>
  </si>
  <si>
    <t>해인사 미타원</t>
  </si>
  <si>
    <t>덕양구 대양로 84-80</t>
  </si>
  <si>
    <t>해인사</t>
  </si>
  <si>
    <t>장안정사</t>
  </si>
  <si>
    <t>일산동구 백마로 502번길 64-13</t>
  </si>
  <si>
    <t>추모공원 하늘문</t>
  </si>
  <si>
    <t>덕양구 보광로 106번길 46</t>
  </si>
  <si>
    <t>추모공원하늘문</t>
  </si>
  <si>
    <t>연화추모공원</t>
  </si>
  <si>
    <t>덕양구 성령길 2-1</t>
  </si>
  <si>
    <t>연화사</t>
  </si>
  <si>
    <t>일산푸른솔</t>
  </si>
  <si>
    <t>일산동구 성현로 426-32</t>
  </si>
  <si>
    <t>일산푸른솔선원</t>
  </si>
  <si>
    <t>대한예수교장로회 밀알교회 봉안당</t>
  </si>
  <si>
    <t>경기도 구리시 코스모스길215번길 96(토평동)</t>
  </si>
  <si>
    <t>대한예수교장로회 밀알교회</t>
  </si>
  <si>
    <t>봉선사</t>
  </si>
  <si>
    <t>진접읍 봉선사실 30</t>
  </si>
  <si>
    <t>허동천</t>
  </si>
  <si>
    <t>봉인사 청림공원</t>
  </si>
  <si>
    <t>진건읍 사릉로156번길 295</t>
  </si>
  <si>
    <t>김용수</t>
  </si>
  <si>
    <t>조안면 능내리 산10</t>
  </si>
  <si>
    <t>안완석</t>
  </si>
  <si>
    <t>성 라자로마을</t>
  </si>
  <si>
    <t>원골로 66</t>
  </si>
  <si>
    <t>천주교 수원교구</t>
  </si>
  <si>
    <t>오봉산 추모공원</t>
  </si>
  <si>
    <t>안골로 58</t>
  </si>
  <si>
    <t>차재웅</t>
  </si>
  <si>
    <t>안골로 44</t>
  </si>
  <si>
    <t>석예추모공원</t>
  </si>
  <si>
    <t>안골로 44-3</t>
  </si>
  <si>
    <t>차부성</t>
  </si>
  <si>
    <t>백향목침례교회</t>
  </si>
  <si>
    <t>보라하갈로 67</t>
  </si>
  <si>
    <t>하늘가는밝은길</t>
  </si>
  <si>
    <t>원삼면 보개원삼로 1692</t>
  </si>
  <si>
    <t>면류관교회</t>
  </si>
  <si>
    <t>동도사</t>
  </si>
  <si>
    <t>이동면 어진로 842</t>
  </si>
  <si>
    <t>한국대중불교불이종</t>
  </si>
  <si>
    <t>불광사 지장전</t>
  </si>
  <si>
    <t>백암면 박곡리 375-1</t>
  </si>
  <si>
    <t>세계불교조계종</t>
  </si>
  <si>
    <t>구룡사</t>
  </si>
  <si>
    <t>처인구 이동읍 삼배울로92번길 30-6</t>
  </si>
  <si>
    <t>(사)대승불교조계종</t>
  </si>
  <si>
    <t>검단사</t>
  </si>
  <si>
    <t>파주시 탄현면 성동리 689(필승로 292-33 )</t>
  </si>
  <si>
    <t>대한불교조계종검단사</t>
  </si>
  <si>
    <t>상락원</t>
  </si>
  <si>
    <t>파주시 야동동 산17-1(송화로 136)</t>
  </si>
  <si>
    <t>한국불교태고종상락원지장영묘전</t>
  </si>
  <si>
    <t>1986</t>
  </si>
  <si>
    <t>참회와 속죄의 성당</t>
  </si>
  <si>
    <t>파주시 탄현면 성동리 694(성동로 111)</t>
  </si>
  <si>
    <t>천주교의정부교구 민족화해센터</t>
  </si>
  <si>
    <t>보광사</t>
  </si>
  <si>
    <t>파주시 광탄면 영장리 10(보광로474번길 87)</t>
  </si>
  <si>
    <t>대한불교조계종보광사</t>
  </si>
  <si>
    <t>약수암</t>
  </si>
  <si>
    <t>파주시 파주읍 연풍리 347-1(약수골길)</t>
  </si>
  <si>
    <t>한국불교태고종약수암</t>
  </si>
  <si>
    <t>파주시 파주읍 연풍리 347-1(약수골길86)</t>
  </si>
  <si>
    <t>새문안교회</t>
  </si>
  <si>
    <t>파주시 광탄면 영장리 22-3</t>
  </si>
  <si>
    <t>용학사 봉안당</t>
  </si>
  <si>
    <t>모가면 진상미로1067번길 271</t>
  </si>
  <si>
    <t>관음종</t>
  </si>
  <si>
    <t>대한예수교순장로회동천교회</t>
  </si>
  <si>
    <t>설성면 장천리 산141</t>
  </si>
  <si>
    <t>월봉사 연화원</t>
  </si>
  <si>
    <t>호법면 매곡리 323-4</t>
  </si>
  <si>
    <t>월봉사</t>
  </si>
  <si>
    <t>대원사</t>
  </si>
  <si>
    <t>공도읍 마정리 200-259</t>
  </si>
  <si>
    <t>대한불교조계종 대원사</t>
  </si>
  <si>
    <t>영평사</t>
  </si>
  <si>
    <t>보개면 신장리 74-2</t>
  </si>
  <si>
    <t>대한불교수미산문조동정종 영평사</t>
  </si>
  <si>
    <t>하늘문 봉안당</t>
  </si>
  <si>
    <t>경기도 안성시 양성면 미산리 175-1</t>
  </si>
  <si>
    <t>천주교수원교구대천동성당</t>
  </si>
  <si>
    <t>상월사</t>
  </si>
  <si>
    <t>경기도 안성시 양성면 천덕산로 919</t>
  </si>
  <si>
    <t>한국불교태고종상월사</t>
  </si>
  <si>
    <t>하성면 후평리 산9-2</t>
  </si>
  <si>
    <t>개운사</t>
  </si>
  <si>
    <t>월곶면 개곡리 196-6</t>
  </si>
  <si>
    <t>월곶면 갈산리 536-46</t>
  </si>
  <si>
    <t>용문사</t>
  </si>
  <si>
    <t>대승불교조계종구룡사</t>
  </si>
  <si>
    <t>향남읍 상신리 263-3/4</t>
  </si>
  <si>
    <t>미타불교원</t>
  </si>
  <si>
    <t>목현동 833-1</t>
  </si>
  <si>
    <t>분당스카이캐슬</t>
  </si>
  <si>
    <t>능평리 6-3</t>
  </si>
  <si>
    <t>스카이캐슬</t>
  </si>
  <si>
    <t>부활동산</t>
  </si>
  <si>
    <t>곤지암 오향리 10-15</t>
  </si>
  <si>
    <t>오향중흥교회</t>
  </si>
  <si>
    <t>대원정사</t>
  </si>
  <si>
    <t>장흥면 석현리 304-4</t>
  </si>
  <si>
    <t>청련사</t>
  </si>
  <si>
    <t>장흥면 권율로 169</t>
  </si>
  <si>
    <t>대한불교덕성종 성보사</t>
  </si>
  <si>
    <t>백석읍 부흥로397번길 46</t>
  </si>
  <si>
    <t>성보사</t>
  </si>
  <si>
    <t>육지장사</t>
  </si>
  <si>
    <t>백석읍 기산로471번길 190</t>
  </si>
  <si>
    <t>양주추모공원</t>
  </si>
  <si>
    <t>율정동 326-8</t>
  </si>
  <si>
    <t>안국사</t>
  </si>
  <si>
    <t>봉안탑, 봉안담</t>
  </si>
  <si>
    <t>장흥면 석현리 304-3</t>
  </si>
  <si>
    <t>다보정사 봉안당</t>
  </si>
  <si>
    <t>창수면 주원리 188</t>
  </si>
  <si>
    <t>대한불교다보정사</t>
  </si>
  <si>
    <t>도성사 봉안당</t>
  </si>
  <si>
    <t>포천시 화현면 화현리 10-1</t>
  </si>
  <si>
    <t>불교조계종도성사재단</t>
  </si>
  <si>
    <t>포천시 화현면 화현리 10-3</t>
  </si>
  <si>
    <t>오봉사연좌전</t>
  </si>
  <si>
    <t>연천읍 고문리 산76</t>
  </si>
  <si>
    <t>오봉사</t>
  </si>
  <si>
    <t>중앙추모공원</t>
  </si>
  <si>
    <t>미산면 백석리 313-5</t>
  </si>
  <si>
    <t>춘애선교회</t>
  </si>
  <si>
    <t>아미사 연천 동막골 추모관</t>
  </si>
  <si>
    <t>연천읍 동막로 109-29</t>
  </si>
  <si>
    <t>대한불교전통조계종 아미사</t>
  </si>
  <si>
    <t>천주교아우구스띠노수도회</t>
  </si>
  <si>
    <t>왕징면 왕산로 722</t>
  </si>
  <si>
    <t>청평면 남이터길 65</t>
  </si>
  <si>
    <t>사)한국불교금강선원</t>
  </si>
  <si>
    <t>설악그리쉼추모관</t>
  </si>
  <si>
    <t>설악면 다락재로 118번길 316</t>
  </si>
  <si>
    <t>기독교한국침례회유지재단</t>
  </si>
  <si>
    <t>대한불교 삼계종 운악산 성불사</t>
  </si>
  <si>
    <t>상면 봉수리 101-4외 2필지</t>
  </si>
  <si>
    <t xml:space="preserve">대한불교 삼계종 운악산 성불사        </t>
  </si>
  <si>
    <t>마라나타하늘정원</t>
  </si>
  <si>
    <t>가평읍 달전리 540-15번지</t>
  </si>
  <si>
    <t>대한예수교 장로회 오륜교회</t>
  </si>
  <si>
    <t>상면 연하리 산30-3</t>
  </si>
  <si>
    <t>대한불교조계종 백련사</t>
  </si>
  <si>
    <t>청평면 고성리 672</t>
  </si>
  <si>
    <t>청량교회</t>
  </si>
  <si>
    <t>영은설악동산</t>
  </si>
  <si>
    <t>설악면 설곡리 산224-5</t>
  </si>
  <si>
    <t>대한예수교정교회영은교회</t>
  </si>
  <si>
    <t>운휴암</t>
  </si>
  <si>
    <t>노적사</t>
  </si>
  <si>
    <t>양서면 건지미길 75</t>
  </si>
  <si>
    <t>양평기독교추모공원</t>
  </si>
  <si>
    <t>지평면 망미리 833</t>
  </si>
  <si>
    <t>(재)순복음선교회</t>
  </si>
  <si>
    <t>(주)새하늘공원</t>
  </si>
  <si>
    <t>지평면 곡수리 529-3</t>
  </si>
  <si>
    <t>갈월사</t>
  </si>
  <si>
    <t>양평읍 창대리 177-2 외 2</t>
  </si>
  <si>
    <t>대한예수교장로회노량진교회</t>
  </si>
  <si>
    <t>양서면 복포리 3-3</t>
  </si>
  <si>
    <t>청운면 가현리 9-3외 7필지</t>
  </si>
  <si>
    <t>명칭</t>
  </si>
  <si>
    <t>자연장
구분</t>
  </si>
  <si>
    <t>자연장
형태</t>
  </si>
  <si>
    <t>조성자
(대표자)</t>
  </si>
  <si>
    <t>조성완료
년월일</t>
  </si>
  <si>
    <t>조성면적(㎡)</t>
  </si>
  <si>
    <t>수원시 연화장 자연장</t>
  </si>
  <si>
    <t>자연장</t>
  </si>
  <si>
    <t>잔디</t>
  </si>
  <si>
    <t>영통구 광교호수로 278</t>
  </si>
  <si>
    <t>수목</t>
  </si>
  <si>
    <t>단원구 순환로 390 (와동)</t>
  </si>
  <si>
    <t>정왕공설묘지 자연장지</t>
  </si>
  <si>
    <t>잔디장</t>
  </si>
  <si>
    <t>경기도 시흥시 산2-1, 산3번지</t>
  </si>
  <si>
    <t>시흥시장</t>
  </si>
  <si>
    <t>수목장림</t>
  </si>
  <si>
    <t>산2번지 일원</t>
  </si>
  <si>
    <t>잔디형</t>
  </si>
  <si>
    <t>수목형</t>
  </si>
  <si>
    <t>용인평온의숲</t>
  </si>
  <si>
    <t>이동읍 평온의숲로77</t>
  </si>
  <si>
    <t>이천시립 자연장지</t>
  </si>
  <si>
    <t>이천시 부발읍 황무로1719번길 189</t>
  </si>
  <si>
    <t>이천시청</t>
  </si>
  <si>
    <t>안성시추모공원</t>
  </si>
  <si>
    <t>잔디장, 수목장</t>
  </si>
  <si>
    <t>이정찬</t>
  </si>
  <si>
    <t>가남읍 여주남로 769</t>
  </si>
  <si>
    <t>김포시추모공원 자연장지</t>
  </si>
  <si>
    <t>통진읍 귀전리 83-4번지 일원</t>
  </si>
  <si>
    <t>매송면 서해로 2448-32</t>
  </si>
  <si>
    <t>화성시 외 5개소</t>
  </si>
  <si>
    <t>중대공원</t>
  </si>
  <si>
    <t>중대동 50-1</t>
  </si>
  <si>
    <t>신월자연장</t>
  </si>
  <si>
    <t>초월읍 신월리 산 68</t>
  </si>
  <si>
    <t>남면 화합로430번길 98</t>
  </si>
  <si>
    <t>내촌공설자연장지</t>
  </si>
  <si>
    <t>내촌면 진목리 산 274</t>
  </si>
  <si>
    <t>가평군 가평읍 석봉로 191번길 65-84</t>
  </si>
  <si>
    <t>하늘숲추모원</t>
  </si>
  <si>
    <t>양동면 계정리 산6</t>
  </si>
  <si>
    <t>산림청</t>
  </si>
  <si>
    <t>화장시설명</t>
  </si>
  <si>
    <t>운영주체</t>
  </si>
  <si>
    <t>화장로수</t>
  </si>
  <si>
    <t>12.31 현재</t>
  </si>
  <si>
    <t>증감계획</t>
  </si>
  <si>
    <t>계</t>
  </si>
  <si>
    <t>운영화로</t>
  </si>
  <si>
    <t>예비화로</t>
  </si>
  <si>
    <t>수원시연화장</t>
  </si>
  <si>
    <t xml:space="preserve">수원시 영통구 광교호수로 278 </t>
  </si>
  <si>
    <t>용인시 이동읍 평온의숲로77</t>
  </si>
  <si>
    <t>합계</t>
    <phoneticPr fontId="3" type="noConversion"/>
  </si>
  <si>
    <t>용인추모원</t>
  </si>
  <si>
    <t>서울노회유지재단 법묘지</t>
  </si>
  <si>
    <t>이동읍 백자로 41</t>
  </si>
  <si>
    <t>모현읍 오산로 154-62</t>
  </si>
  <si>
    <t>대지로 313</t>
  </si>
  <si>
    <t>모현읍 새래로 158-33</t>
  </si>
  <si>
    <t>상면 봉수리 산 24-1</t>
  </si>
  <si>
    <t>서울노회유지재단(서금찬)</t>
  </si>
  <si>
    <t>제1추모의집</t>
  </si>
  <si>
    <t>평온의 숲</t>
    <phoneticPr fontId="3" type="noConversion"/>
  </si>
  <si>
    <t>수원시 영통구 광교호수로 278</t>
  </si>
  <si>
    <t>자경로 153(일직동)</t>
  </si>
  <si>
    <t>광명도시공사</t>
  </si>
  <si>
    <t>평택시 청북면 청북로 457-6</t>
  </si>
  <si>
    <t>경기도 하남시 하남대로545번길 22-30</t>
  </si>
  <si>
    <t>용인시 이동면 평온의숲 77</t>
    <phoneticPr fontId="3" type="noConversion"/>
  </si>
  <si>
    <t>수원시 영통구 광교호수로  278</t>
    <phoneticPr fontId="3" type="noConversion"/>
  </si>
  <si>
    <t>수원시 영통구 광교호수로278</t>
    <phoneticPr fontId="3" type="noConversion"/>
  </si>
  <si>
    <t>성남시 중원구 순암로  787</t>
    <phoneticPr fontId="3" type="noConversion"/>
  </si>
  <si>
    <t>청아공원</t>
  </si>
  <si>
    <t>재단법인 우리</t>
  </si>
  <si>
    <t>세종추모공원</t>
  </si>
  <si>
    <t>사나사 납골추모원</t>
  </si>
  <si>
    <t>화광사</t>
  </si>
  <si>
    <t>보명사</t>
  </si>
  <si>
    <t>상락향수도원(봉안당)</t>
  </si>
  <si>
    <t>백련사(봉안탑)</t>
  </si>
  <si>
    <t>상락향수도원(봉안탑)</t>
  </si>
  <si>
    <t>청량교회(봉안묘)</t>
  </si>
  <si>
    <t>양평추모공원 더포레</t>
  </si>
  <si>
    <t>청북 고렴길 161-12</t>
  </si>
  <si>
    <t>일산동구 은마길 129</t>
  </si>
  <si>
    <t>(주)청아공원</t>
  </si>
  <si>
    <t>기흥구 중부대로 972</t>
  </si>
  <si>
    <t>경기도 안성시 일죽면 화곡길 126</t>
  </si>
  <si>
    <t>여주시 흥천면 샘다리길 105</t>
  </si>
  <si>
    <t>(재)세종추모공원</t>
  </si>
  <si>
    <t>양서면 목왕리 산34외 7</t>
  </si>
  <si>
    <t>경기도 안양시 만안구 예술공원로131번길 11</t>
  </si>
  <si>
    <t>구리시 사노동 536-6</t>
  </si>
  <si>
    <t>사나사</t>
  </si>
  <si>
    <t>화도읍 경춘로 2192번길</t>
  </si>
  <si>
    <t>박상연</t>
  </si>
  <si>
    <t>장안면 남양황라로 529-17</t>
  </si>
  <si>
    <t>강하면 항금리 8-1</t>
  </si>
  <si>
    <t>2022</t>
  </si>
  <si>
    <t xml:space="preserve">꽃빛공원 수목장림 </t>
    <phoneticPr fontId="3" type="noConversion"/>
  </si>
  <si>
    <t xml:space="preserve">꽃빛공원 </t>
    <phoneticPr fontId="3" type="noConversion"/>
  </si>
  <si>
    <t>수목형(가족)4구</t>
  </si>
  <si>
    <t>하남시</t>
    <phoneticPr fontId="3" type="noConversion"/>
  </si>
  <si>
    <t xml:space="preserve">하남시 마루공원 </t>
    <phoneticPr fontId="3" type="noConversion"/>
  </si>
  <si>
    <t>(재)삼성개발공원</t>
    <phoneticPr fontId="3" type="noConversion"/>
  </si>
  <si>
    <t>성남시장례문화사업소</t>
    <phoneticPr fontId="3" type="noConversion"/>
  </si>
  <si>
    <t>수원도시공사</t>
    <phoneticPr fontId="3" type="noConversion"/>
  </si>
  <si>
    <t>성남시</t>
    <phoneticPr fontId="3" type="noConversion"/>
  </si>
  <si>
    <t>용인도시공사</t>
    <phoneticPr fontId="3" type="noConversion"/>
  </si>
  <si>
    <t>화성도시공사</t>
    <phoneticPr fontId="3" type="noConversion"/>
  </si>
  <si>
    <t>5기 증설중</t>
    <phoneticPr fontId="3" type="noConversion"/>
  </si>
  <si>
    <t>화성시 등 7개시</t>
    <phoneticPr fontId="3" type="noConversion"/>
  </si>
  <si>
    <t>합계</t>
    <phoneticPr fontId="3" type="noConversion"/>
  </si>
  <si>
    <t>경기</t>
    <phoneticPr fontId="3" type="noConversion"/>
  </si>
  <si>
    <t>구리시</t>
    <phoneticPr fontId="3" type="noConversion"/>
  </si>
  <si>
    <t>봉안당</t>
    <phoneticPr fontId="3" type="noConversion"/>
  </si>
  <si>
    <t>구리시립봉안당</t>
    <phoneticPr fontId="3" type="noConversion"/>
  </si>
  <si>
    <t>사노동 산175-20</t>
    <phoneticPr fontId="3" type="noConversion"/>
  </si>
  <si>
    <t>1996</t>
    <phoneticPr fontId="3" type="noConversion"/>
  </si>
  <si>
    <t>연번</t>
    <phoneticPr fontId="11" type="noConversion"/>
  </si>
  <si>
    <t>시군구</t>
    <phoneticPr fontId="11" type="noConversion"/>
  </si>
  <si>
    <t>묘지명</t>
    <phoneticPr fontId="11" type="noConversion"/>
  </si>
  <si>
    <t>위치</t>
    <phoneticPr fontId="11" type="noConversion"/>
  </si>
  <si>
    <t>묘역면적
(㎡)</t>
    <phoneticPr fontId="11" type="noConversion"/>
  </si>
  <si>
    <t>기매장구수
[B]</t>
    <phoneticPr fontId="11" type="noConversion"/>
  </si>
  <si>
    <t>계</t>
    <phoneticPr fontId="11" type="noConversion"/>
  </si>
  <si>
    <t>의정부시</t>
    <phoneticPr fontId="11" type="noConversion"/>
  </si>
  <si>
    <t>의정부시공설묘지</t>
    <phoneticPr fontId="11" type="noConversion"/>
  </si>
  <si>
    <t>양주시 광적면 석우리 산19 외 4필지</t>
    <phoneticPr fontId="11" type="noConversion"/>
  </si>
  <si>
    <t>안양시</t>
    <phoneticPr fontId="11" type="noConversion"/>
  </si>
  <si>
    <t>청계공설묘지</t>
    <phoneticPr fontId="11" type="noConversion"/>
  </si>
  <si>
    <t>의왕시 청계동 산8-5번지</t>
    <phoneticPr fontId="11" type="noConversion"/>
  </si>
  <si>
    <t>안산공설묘지</t>
    <phoneticPr fontId="11" type="noConversion"/>
  </si>
  <si>
    <t>안산시 단원구 화정동445-4번지</t>
    <phoneticPr fontId="11" type="noConversion"/>
  </si>
  <si>
    <t>광명시</t>
    <phoneticPr fontId="11" type="noConversion"/>
  </si>
  <si>
    <t>광명시 공설묘지</t>
    <phoneticPr fontId="11" type="noConversion"/>
  </si>
  <si>
    <t>소하동 988-7</t>
    <phoneticPr fontId="11" type="noConversion"/>
  </si>
  <si>
    <t>노온사동 산100번지</t>
    <phoneticPr fontId="11" type="noConversion"/>
  </si>
  <si>
    <t>하안동 314-14번지 외 2필지</t>
    <phoneticPr fontId="11" type="noConversion"/>
  </si>
  <si>
    <t>가학동 707-2, 707-5</t>
    <phoneticPr fontId="11" type="noConversion"/>
  </si>
  <si>
    <t>평택시</t>
    <phoneticPr fontId="11" type="noConversion"/>
  </si>
  <si>
    <t>송탄공설묘지</t>
    <phoneticPr fontId="11" type="noConversion"/>
  </si>
  <si>
    <t>가재동 산64번지</t>
    <phoneticPr fontId="11" type="noConversion"/>
  </si>
  <si>
    <t>청북공설묘지</t>
    <phoneticPr fontId="11" type="noConversion"/>
  </si>
  <si>
    <t>청북읍 율북리 산41</t>
    <phoneticPr fontId="11" type="noConversion"/>
  </si>
  <si>
    <t>안중공설묘지</t>
    <phoneticPr fontId="11" type="noConversion"/>
  </si>
  <si>
    <t>안중읍 학현리 산12-1</t>
    <phoneticPr fontId="11" type="noConversion"/>
  </si>
  <si>
    <t>동두천시</t>
    <phoneticPr fontId="11" type="noConversion"/>
  </si>
  <si>
    <t>안흥동 공설묘지</t>
    <phoneticPr fontId="11" type="noConversion"/>
  </si>
  <si>
    <t>안흥동 산62</t>
    <phoneticPr fontId="11" type="noConversion"/>
  </si>
  <si>
    <t>안산시</t>
    <phoneticPr fontId="11" type="noConversion"/>
  </si>
  <si>
    <t>꽃빛공원(와동공설공원묘지)</t>
    <phoneticPr fontId="11" type="noConversion"/>
  </si>
  <si>
    <t>단원구 순환로 390 (와동)</t>
    <phoneticPr fontId="11" type="noConversion"/>
  </si>
  <si>
    <t>하늘공원(부곡동공설공원묘지)</t>
    <phoneticPr fontId="11" type="noConversion"/>
  </si>
  <si>
    <t>상록구 수인로 1824 (부곡동)</t>
    <phoneticPr fontId="11" type="noConversion"/>
  </si>
  <si>
    <t>고양시</t>
    <phoneticPr fontId="11" type="noConversion"/>
  </si>
  <si>
    <t>내유동공설묘지</t>
    <phoneticPr fontId="11" type="noConversion"/>
  </si>
  <si>
    <t>덕양구 내유동 산 82</t>
    <phoneticPr fontId="11" type="noConversion"/>
  </si>
  <si>
    <t>성석동공설묘지</t>
    <phoneticPr fontId="11" type="noConversion"/>
  </si>
  <si>
    <t>일산동구 성석동 973-23</t>
    <phoneticPr fontId="11" type="noConversion"/>
  </si>
  <si>
    <t>구리시</t>
    <phoneticPr fontId="11" type="noConversion"/>
  </si>
  <si>
    <t>구리시공설묘지</t>
    <phoneticPr fontId="11" type="noConversion"/>
  </si>
  <si>
    <t>산마루로 174-21(사노동)</t>
    <phoneticPr fontId="11" type="noConversion"/>
  </si>
  <si>
    <t>남양주시</t>
    <phoneticPr fontId="11" type="noConversion"/>
  </si>
  <si>
    <t>화도공설묘지</t>
    <phoneticPr fontId="11" type="noConversion"/>
  </si>
  <si>
    <t>화도읍 묵현리산151</t>
    <phoneticPr fontId="11" type="noConversion"/>
  </si>
  <si>
    <t>수동공설묘지</t>
    <phoneticPr fontId="11" type="noConversion"/>
  </si>
  <si>
    <t>수동면 운수리400-1</t>
    <phoneticPr fontId="11" type="noConversion"/>
  </si>
  <si>
    <t>오산시</t>
    <phoneticPr fontId="11" type="noConversion"/>
  </si>
  <si>
    <t>오산시공설공원묘지</t>
    <phoneticPr fontId="11" type="noConversion"/>
  </si>
  <si>
    <t>가장동 산72-2, 가장동 121-2</t>
    <phoneticPr fontId="11" type="noConversion"/>
  </si>
  <si>
    <t>시흥시</t>
    <phoneticPr fontId="11" type="noConversion"/>
  </si>
  <si>
    <t>정왕공설묘지</t>
    <phoneticPr fontId="11" type="noConversion"/>
  </si>
  <si>
    <t xml:space="preserve">정왕동 산2-1, 산3번지 </t>
    <phoneticPr fontId="11" type="noConversion"/>
  </si>
  <si>
    <t>의왕시</t>
    <phoneticPr fontId="11" type="noConversion"/>
  </si>
  <si>
    <t>이동공설묘지</t>
    <phoneticPr fontId="11" type="noConversion"/>
  </si>
  <si>
    <t>이동 산58</t>
    <phoneticPr fontId="11" type="noConversion"/>
  </si>
  <si>
    <t>학의동 공설묘지</t>
    <phoneticPr fontId="11" type="noConversion"/>
  </si>
  <si>
    <t>학의동 산14</t>
    <phoneticPr fontId="11" type="noConversion"/>
  </si>
  <si>
    <t>용인시</t>
    <phoneticPr fontId="11" type="noConversion"/>
  </si>
  <si>
    <t>송전공설묘지</t>
    <phoneticPr fontId="11" type="noConversion"/>
  </si>
  <si>
    <t>이동면 경기동로 793</t>
    <phoneticPr fontId="11" type="noConversion"/>
  </si>
  <si>
    <t>파주시</t>
    <phoneticPr fontId="11" type="noConversion"/>
  </si>
  <si>
    <t>탄현공설묘지</t>
    <phoneticPr fontId="11" type="noConversion"/>
  </si>
  <si>
    <t>탄현면 금승리산22</t>
    <phoneticPr fontId="11" type="noConversion"/>
  </si>
  <si>
    <t>자연발생 묘지</t>
    <phoneticPr fontId="3" type="noConversion"/>
  </si>
  <si>
    <t>통일촌공설묘지</t>
    <phoneticPr fontId="11" type="noConversion"/>
  </si>
  <si>
    <t>군내면 백연리산23</t>
    <phoneticPr fontId="11" type="noConversion"/>
  </si>
  <si>
    <t>월롱공설묘지</t>
    <phoneticPr fontId="11" type="noConversion"/>
  </si>
  <si>
    <t>월롱면 덕은리169-3</t>
    <phoneticPr fontId="11" type="noConversion"/>
  </si>
  <si>
    <t>이천시</t>
    <phoneticPr fontId="11" type="noConversion"/>
  </si>
  <si>
    <t>이천시백사공설공원묘지</t>
    <phoneticPr fontId="11" type="noConversion"/>
  </si>
  <si>
    <t>백사면 조읍리 산99-1</t>
    <phoneticPr fontId="11" type="noConversion"/>
  </si>
  <si>
    <t>이천시장호원공설공원묘지</t>
    <phoneticPr fontId="11" type="noConversion"/>
  </si>
  <si>
    <t>장호원읍 방추리 산64-7</t>
    <phoneticPr fontId="11" type="noConversion"/>
  </si>
  <si>
    <t>이천시대월면공설공원묘지</t>
    <phoneticPr fontId="11" type="noConversion"/>
  </si>
  <si>
    <t>대월면 초지리 산107</t>
    <phoneticPr fontId="11" type="noConversion"/>
  </si>
  <si>
    <t>이천시설성공설공원묘지</t>
    <phoneticPr fontId="11" type="noConversion"/>
  </si>
  <si>
    <t>설성면 수산리 산64</t>
    <phoneticPr fontId="11" type="noConversion"/>
  </si>
  <si>
    <t>안성시</t>
    <phoneticPr fontId="11" type="noConversion"/>
  </si>
  <si>
    <t>사곡동공설묘지</t>
    <phoneticPr fontId="11" type="noConversion"/>
  </si>
  <si>
    <t>사곡동 241-11</t>
    <phoneticPr fontId="11" type="noConversion"/>
  </si>
  <si>
    <t>금광공설묘지</t>
    <phoneticPr fontId="11" type="noConversion"/>
  </si>
  <si>
    <t>금광면 금광리 산29</t>
    <phoneticPr fontId="11" type="noConversion"/>
  </si>
  <si>
    <t>여주시</t>
    <phoneticPr fontId="11" type="noConversion"/>
  </si>
  <si>
    <t>점봉동 공원묘지</t>
    <phoneticPr fontId="11" type="noConversion"/>
  </si>
  <si>
    <t>점봉동 429-200</t>
    <phoneticPr fontId="11" type="noConversion"/>
  </si>
  <si>
    <t>처리 공원묘지</t>
    <phoneticPr fontId="11" type="noConversion"/>
  </si>
  <si>
    <t>점동면 처리 735-2</t>
    <phoneticPr fontId="11" type="noConversion"/>
  </si>
  <si>
    <t>현수리 공원묘지</t>
    <phoneticPr fontId="11" type="noConversion"/>
  </si>
  <si>
    <t>점동면 현수리 164-2</t>
    <phoneticPr fontId="11" type="noConversion"/>
  </si>
  <si>
    <t>광대리 공원묘지</t>
    <phoneticPr fontId="11" type="noConversion"/>
  </si>
  <si>
    <t>세종대왕면 광대리 198-18</t>
    <phoneticPr fontId="11" type="noConversion"/>
  </si>
  <si>
    <t>하다리 공원묘지</t>
    <phoneticPr fontId="11" type="noConversion"/>
  </si>
  <si>
    <t>흥천면 하다리 78-3</t>
    <phoneticPr fontId="11" type="noConversion"/>
  </si>
  <si>
    <t>김포시</t>
    <phoneticPr fontId="11" type="noConversion"/>
  </si>
  <si>
    <t>양택리공설묘지</t>
    <phoneticPr fontId="11" type="noConversion"/>
  </si>
  <si>
    <t>하성면 양택리 산109-6,-7,-8</t>
    <phoneticPr fontId="11" type="noConversion"/>
  </si>
  <si>
    <t>초원지리공설묘지</t>
    <phoneticPr fontId="11" type="noConversion"/>
  </si>
  <si>
    <t>대곶면 초원지리  산14․ 산15,산19</t>
    <phoneticPr fontId="11" type="noConversion"/>
  </si>
  <si>
    <t>포내리공설묘지</t>
    <phoneticPr fontId="11" type="noConversion"/>
  </si>
  <si>
    <t>월곶면 포내리  산 36</t>
    <phoneticPr fontId="11" type="noConversion"/>
  </si>
  <si>
    <t>화성시</t>
    <phoneticPr fontId="11" type="noConversion"/>
  </si>
  <si>
    <t>상신공원묘지</t>
    <phoneticPr fontId="11" type="noConversion"/>
  </si>
  <si>
    <t>향남읍 상신리 산96</t>
    <phoneticPr fontId="11" type="noConversion"/>
  </si>
  <si>
    <t>북양공원묘지</t>
    <phoneticPr fontId="11" type="noConversion"/>
  </si>
  <si>
    <t>남양읍 북양리 산109-14</t>
    <phoneticPr fontId="11" type="noConversion"/>
  </si>
  <si>
    <t>광주시</t>
    <phoneticPr fontId="11" type="noConversion"/>
  </si>
  <si>
    <t>문형공설묘지</t>
    <phoneticPr fontId="11" type="noConversion"/>
  </si>
  <si>
    <t>오포읍 문형리 산65</t>
    <phoneticPr fontId="11" type="noConversion"/>
  </si>
  <si>
    <t>신월공설묘지</t>
    <phoneticPr fontId="11" type="noConversion"/>
  </si>
  <si>
    <t>초월읍 신월리 산68</t>
    <phoneticPr fontId="11" type="noConversion"/>
  </si>
  <si>
    <t>양주시</t>
    <phoneticPr fontId="11" type="noConversion"/>
  </si>
  <si>
    <t>방성리공설묘지</t>
    <phoneticPr fontId="11" type="noConversion"/>
  </si>
  <si>
    <t>백석읍 방성리 산41</t>
    <phoneticPr fontId="11" type="noConversion"/>
  </si>
  <si>
    <t>복지리공설묘지</t>
    <phoneticPr fontId="11" type="noConversion"/>
  </si>
  <si>
    <t>백석읍 복지리 산21외1</t>
    <phoneticPr fontId="11" type="noConversion"/>
  </si>
  <si>
    <t>용암리공설묘지</t>
    <phoneticPr fontId="11" type="noConversion"/>
  </si>
  <si>
    <t>은현면 용암리 산65-1</t>
    <phoneticPr fontId="11" type="noConversion"/>
  </si>
  <si>
    <t>선암리공설묘지</t>
    <phoneticPr fontId="11" type="noConversion"/>
  </si>
  <si>
    <t>은현면 선암리 산66-1외2</t>
    <phoneticPr fontId="11" type="noConversion"/>
  </si>
  <si>
    <t>하패리공설묘지</t>
    <phoneticPr fontId="11" type="noConversion"/>
  </si>
  <si>
    <t>은현면 하패리 산77</t>
    <phoneticPr fontId="11" type="noConversion"/>
  </si>
  <si>
    <t>도하리공설묘지</t>
    <phoneticPr fontId="11" type="noConversion"/>
  </si>
  <si>
    <t>은현면 도하리 산47</t>
    <phoneticPr fontId="11" type="noConversion"/>
  </si>
  <si>
    <t>두곡리공설묘지</t>
    <phoneticPr fontId="11" type="noConversion"/>
  </si>
  <si>
    <t>남면 두곡리 산44</t>
    <phoneticPr fontId="11" type="noConversion"/>
  </si>
  <si>
    <t>상수리공설묘지</t>
    <phoneticPr fontId="11" type="noConversion"/>
  </si>
  <si>
    <t>남면 상수리 산21외1</t>
    <phoneticPr fontId="11" type="noConversion"/>
  </si>
  <si>
    <t>입암리공설묘지</t>
    <phoneticPr fontId="11" type="noConversion"/>
  </si>
  <si>
    <t>남면 입암리 352-11</t>
    <phoneticPr fontId="11" type="noConversion"/>
  </si>
  <si>
    <t>한산리공설묘지</t>
    <phoneticPr fontId="11" type="noConversion"/>
  </si>
  <si>
    <t>남면 한산리 산220</t>
    <phoneticPr fontId="11" type="noConversion"/>
  </si>
  <si>
    <t>황방리공설묘지</t>
    <phoneticPr fontId="11" type="noConversion"/>
  </si>
  <si>
    <t>남면 황방리 산8외1</t>
    <phoneticPr fontId="11" type="noConversion"/>
  </si>
  <si>
    <t>신산리공설묘지</t>
    <phoneticPr fontId="11" type="noConversion"/>
  </si>
  <si>
    <t>남면 신산리 산13</t>
    <phoneticPr fontId="11" type="noConversion"/>
  </si>
  <si>
    <t>신암리공설묘지</t>
    <phoneticPr fontId="11" type="noConversion"/>
  </si>
  <si>
    <t xml:space="preserve">남면 신암리 산69 </t>
    <phoneticPr fontId="11" type="noConversion"/>
  </si>
  <si>
    <t>구암리공설묘지</t>
    <phoneticPr fontId="11" type="noConversion"/>
  </si>
  <si>
    <t>남면 구암리 산16 외1</t>
    <phoneticPr fontId="11" type="noConversion"/>
  </si>
  <si>
    <t>가납리공설묘지</t>
    <phoneticPr fontId="11" type="noConversion"/>
  </si>
  <si>
    <t>광적면 가납리 산14</t>
    <phoneticPr fontId="11" type="noConversion"/>
  </si>
  <si>
    <t>광석리공설묘지</t>
    <phoneticPr fontId="11" type="noConversion"/>
  </si>
  <si>
    <t>광적면 광석리 산1</t>
    <phoneticPr fontId="11" type="noConversion"/>
  </si>
  <si>
    <t>우고리공설묘지</t>
    <phoneticPr fontId="11" type="noConversion"/>
  </si>
  <si>
    <t>광적면 우고리 산1</t>
    <phoneticPr fontId="11" type="noConversion"/>
  </si>
  <si>
    <t>덕도리공설묘지</t>
    <phoneticPr fontId="11" type="noConversion"/>
  </si>
  <si>
    <t>광적면 덕도리 산37</t>
    <phoneticPr fontId="11" type="noConversion"/>
  </si>
  <si>
    <t>석우리공설묘지</t>
    <phoneticPr fontId="11" type="noConversion"/>
  </si>
  <si>
    <t>광적면 석우리 산27</t>
    <phoneticPr fontId="11" type="noConversion"/>
  </si>
  <si>
    <t>비암리공설묘지</t>
    <phoneticPr fontId="11" type="noConversion"/>
  </si>
  <si>
    <t>광적면 비암리 산18외1</t>
    <phoneticPr fontId="11" type="noConversion"/>
  </si>
  <si>
    <t>삼상리공설묘지</t>
    <phoneticPr fontId="11" type="noConversion"/>
  </si>
  <si>
    <t>장흥면 삼상리 산34-1</t>
    <phoneticPr fontId="11" type="noConversion"/>
  </si>
  <si>
    <t>삼하리공설묘지</t>
    <phoneticPr fontId="11" type="noConversion"/>
  </si>
  <si>
    <t>장흥면 삼하리 산35외1</t>
    <phoneticPr fontId="11" type="noConversion"/>
  </si>
  <si>
    <t>유양동공설묘지</t>
    <phoneticPr fontId="11" type="noConversion"/>
  </si>
  <si>
    <t>유양동 산99</t>
    <phoneticPr fontId="11" type="noConversion"/>
  </si>
  <si>
    <t>어둔동공설묘지</t>
    <phoneticPr fontId="11" type="noConversion"/>
  </si>
  <si>
    <t>어둔동 산102</t>
    <phoneticPr fontId="11" type="noConversion"/>
  </si>
  <si>
    <t>마전동공설묘지</t>
    <phoneticPr fontId="11" type="noConversion"/>
  </si>
  <si>
    <t>마전동 산3외4</t>
    <phoneticPr fontId="11" type="noConversion"/>
  </si>
  <si>
    <t>광사동공설묘지</t>
    <phoneticPr fontId="11" type="noConversion"/>
  </si>
  <si>
    <t>광사동 산137-1</t>
    <phoneticPr fontId="11" type="noConversion"/>
  </si>
  <si>
    <t>봉양동공설묘지</t>
    <phoneticPr fontId="11" type="noConversion"/>
  </si>
  <si>
    <t>봉양동 산87</t>
    <phoneticPr fontId="11" type="noConversion"/>
  </si>
  <si>
    <t>회정동공설묘지</t>
    <phoneticPr fontId="11" type="noConversion"/>
  </si>
  <si>
    <t>회정동 산13</t>
    <phoneticPr fontId="11" type="noConversion"/>
  </si>
  <si>
    <t>포천시</t>
    <phoneticPr fontId="11" type="noConversion"/>
  </si>
  <si>
    <t>소흘읍 제2공설묘지</t>
    <phoneticPr fontId="11" type="noConversion"/>
  </si>
  <si>
    <t>소흘읍 무림리 산 41</t>
    <phoneticPr fontId="11" type="noConversion"/>
  </si>
  <si>
    <t>소흘읍 제3공설묘지</t>
    <phoneticPr fontId="11" type="noConversion"/>
  </si>
  <si>
    <t>소흘읍 고모리 산 99</t>
    <phoneticPr fontId="11" type="noConversion"/>
  </si>
  <si>
    <t>군내면 제1공설묘지</t>
    <phoneticPr fontId="11" type="noConversion"/>
  </si>
  <si>
    <t>군내면 구읍리 산2-1</t>
    <phoneticPr fontId="11" type="noConversion"/>
  </si>
  <si>
    <t>군내면 제2공설묘지</t>
    <phoneticPr fontId="11" type="noConversion"/>
  </si>
  <si>
    <t>군내면 구읍리 산 20-1</t>
    <phoneticPr fontId="11" type="noConversion"/>
  </si>
  <si>
    <t>내촌면 제2공설묘지</t>
    <phoneticPr fontId="11" type="noConversion"/>
  </si>
  <si>
    <t>내촌면 진목리 산 292</t>
    <phoneticPr fontId="11" type="noConversion"/>
  </si>
  <si>
    <t>내촌면 제3공설묘지</t>
    <phoneticPr fontId="11" type="noConversion"/>
  </si>
  <si>
    <t>내촌면 마명리 산 38</t>
    <phoneticPr fontId="11" type="noConversion"/>
  </si>
  <si>
    <t>내촌면 제4공설묘지</t>
    <phoneticPr fontId="11" type="noConversion"/>
  </si>
  <si>
    <t>내촌면 신팔리 산 167</t>
    <phoneticPr fontId="11" type="noConversion"/>
  </si>
  <si>
    <t>가산면 제1공설묘지</t>
    <phoneticPr fontId="11" type="noConversion"/>
  </si>
  <si>
    <t>가산면 감암리 산 12</t>
    <phoneticPr fontId="11" type="noConversion"/>
  </si>
  <si>
    <t>가산면 제2공설묘지</t>
    <phoneticPr fontId="11" type="noConversion"/>
  </si>
  <si>
    <t>가산면 가산리 산 72</t>
    <phoneticPr fontId="11" type="noConversion"/>
  </si>
  <si>
    <t>가산면 제3공설묘지</t>
    <phoneticPr fontId="11" type="noConversion"/>
  </si>
  <si>
    <t>가산면 금현리 740</t>
    <phoneticPr fontId="11" type="noConversion"/>
  </si>
  <si>
    <t>가산면 제4공설묘지</t>
    <phoneticPr fontId="11" type="noConversion"/>
  </si>
  <si>
    <t>가산면 우금리 산 6-1</t>
    <phoneticPr fontId="11" type="noConversion"/>
  </si>
  <si>
    <t>신북면 제1공설묘지</t>
    <phoneticPr fontId="11" type="noConversion"/>
  </si>
  <si>
    <t>신북면 가채리 산 3</t>
    <phoneticPr fontId="11" type="noConversion"/>
  </si>
  <si>
    <t>신북면 제2공설묘지</t>
    <phoneticPr fontId="11" type="noConversion"/>
  </si>
  <si>
    <t>신북면 갈월리 산 222</t>
    <phoneticPr fontId="11" type="noConversion"/>
  </si>
  <si>
    <t>신북면 제3공설묘지</t>
    <phoneticPr fontId="11" type="noConversion"/>
  </si>
  <si>
    <t>신북면 삼성당리 산 83</t>
    <phoneticPr fontId="11" type="noConversion"/>
  </si>
  <si>
    <t>신북면 제4공설묘지</t>
    <phoneticPr fontId="11" type="noConversion"/>
  </si>
  <si>
    <t>신북면 고일리 산 83</t>
    <phoneticPr fontId="11" type="noConversion"/>
  </si>
  <si>
    <t>신북면 제5공설묘지</t>
    <phoneticPr fontId="11" type="noConversion"/>
  </si>
  <si>
    <t>신북면 삼정리 산 181</t>
    <phoneticPr fontId="11" type="noConversion"/>
  </si>
  <si>
    <t>신북면 제6공설묘지</t>
    <phoneticPr fontId="11" type="noConversion"/>
  </si>
  <si>
    <t>신북면 삼정리 산 179</t>
    <phoneticPr fontId="11" type="noConversion"/>
  </si>
  <si>
    <t>창수면 제1공설묘지</t>
    <phoneticPr fontId="11" type="noConversion"/>
  </si>
  <si>
    <t>창수면 추동리 산 128</t>
    <phoneticPr fontId="11" type="noConversion"/>
  </si>
  <si>
    <t>창수면 제2공설묘지</t>
    <phoneticPr fontId="11" type="noConversion"/>
  </si>
  <si>
    <t>창수면 주원리 산 128</t>
    <phoneticPr fontId="11" type="noConversion"/>
  </si>
  <si>
    <t>창수면 제3공설묘지</t>
    <phoneticPr fontId="11" type="noConversion"/>
  </si>
  <si>
    <t>창수면 가양리 산 208</t>
    <phoneticPr fontId="11" type="noConversion"/>
  </si>
  <si>
    <t>영중면 제1공설묘지</t>
    <phoneticPr fontId="11" type="noConversion"/>
  </si>
  <si>
    <t>영중면 금주리 산 180</t>
    <phoneticPr fontId="11" type="noConversion"/>
  </si>
  <si>
    <t>영중면 제2공설묘지</t>
    <phoneticPr fontId="11" type="noConversion"/>
  </si>
  <si>
    <t>영중면 거사리 산 151</t>
    <phoneticPr fontId="11" type="noConversion"/>
  </si>
  <si>
    <t>일동면 공설묘지</t>
    <phoneticPr fontId="11" type="noConversion"/>
  </si>
  <si>
    <t>일동면 사직리 산 141</t>
    <phoneticPr fontId="11" type="noConversion"/>
  </si>
  <si>
    <t>영북면 제1공설묘지</t>
    <phoneticPr fontId="11" type="noConversion"/>
  </si>
  <si>
    <t>영북면 운천리 산 25</t>
    <phoneticPr fontId="11" type="noConversion"/>
  </si>
  <si>
    <t>영북면 제2공설묘지</t>
    <phoneticPr fontId="11" type="noConversion"/>
  </si>
  <si>
    <t>영북면 자일리 산 7</t>
    <phoneticPr fontId="11" type="noConversion"/>
  </si>
  <si>
    <t>관인면 제1공설묘지</t>
    <phoneticPr fontId="11" type="noConversion"/>
  </si>
  <si>
    <t>관인면 사정리 산 11</t>
    <phoneticPr fontId="11" type="noConversion"/>
  </si>
  <si>
    <t>관인면 제2공설묘지</t>
    <phoneticPr fontId="11" type="noConversion"/>
  </si>
  <si>
    <t>관인면 냉정리 산149-1</t>
    <phoneticPr fontId="11" type="noConversion"/>
  </si>
  <si>
    <t>화현면공설묘지</t>
    <phoneticPr fontId="11" type="noConversion"/>
  </si>
  <si>
    <t>화현면 지현리 산 24</t>
    <phoneticPr fontId="11" type="noConversion"/>
  </si>
  <si>
    <t>선단동공설묘지</t>
    <phoneticPr fontId="11" type="noConversion"/>
  </si>
  <si>
    <t>동교동 산 32</t>
    <phoneticPr fontId="11" type="noConversion"/>
  </si>
  <si>
    <t>연천군</t>
    <phoneticPr fontId="11" type="noConversion"/>
  </si>
  <si>
    <t>연천읍 공설묘지</t>
    <phoneticPr fontId="11" type="noConversion"/>
  </si>
  <si>
    <t>연천읍 현가리 산16-1</t>
    <phoneticPr fontId="11" type="noConversion"/>
  </si>
  <si>
    <t>전곡읍 공설묘지</t>
    <phoneticPr fontId="11" type="noConversion"/>
  </si>
  <si>
    <t>전곡읍 고능리 산21-2</t>
    <phoneticPr fontId="11" type="noConversion"/>
  </si>
  <si>
    <t>군남면 공설묘지</t>
    <phoneticPr fontId="11" type="noConversion"/>
  </si>
  <si>
    <t>군남면 선곡리 산193</t>
    <phoneticPr fontId="11" type="noConversion"/>
  </si>
  <si>
    <t>신서면 답곡리 산269</t>
    <phoneticPr fontId="11" type="noConversion"/>
  </si>
  <si>
    <t>신서면 도신리 산37-1</t>
    <phoneticPr fontId="11" type="noConversion"/>
  </si>
  <si>
    <t>가평군</t>
    <phoneticPr fontId="11" type="noConversion"/>
  </si>
  <si>
    <t>가평읍 공설묘지</t>
    <phoneticPr fontId="11" type="noConversion"/>
  </si>
  <si>
    <t>가평읍 상색리 산64-4</t>
    <phoneticPr fontId="11" type="noConversion"/>
  </si>
  <si>
    <t>설악면공설묘지</t>
    <phoneticPr fontId="11" type="noConversion"/>
  </si>
  <si>
    <t>설악면 선촌리 산50</t>
    <phoneticPr fontId="11" type="noConversion"/>
  </si>
  <si>
    <t>청평면공설묘지</t>
    <phoneticPr fontId="11" type="noConversion"/>
  </si>
  <si>
    <t>가평읍 상색리 산64-3</t>
    <phoneticPr fontId="11" type="noConversion"/>
  </si>
  <si>
    <t>상면공설묘지</t>
    <phoneticPr fontId="11" type="noConversion"/>
  </si>
  <si>
    <t>상면 연하리 산88-6</t>
    <phoneticPr fontId="11" type="noConversion"/>
  </si>
  <si>
    <t>북면공설묘지</t>
    <phoneticPr fontId="11" type="noConversion"/>
  </si>
  <si>
    <t>북면 제령리 산78-2</t>
    <phoneticPr fontId="11" type="noConversion"/>
  </si>
  <si>
    <t>가평추모공원</t>
    <phoneticPr fontId="11" type="noConversion"/>
  </si>
  <si>
    <t>가평읍 읍내리 산125일원</t>
    <phoneticPr fontId="11" type="noConversion"/>
  </si>
  <si>
    <t>양평군</t>
    <phoneticPr fontId="11" type="noConversion"/>
  </si>
  <si>
    <t>양평공설공원묘지</t>
    <phoneticPr fontId="11" type="noConversion"/>
  </si>
  <si>
    <t>양평읍 공흥리 159-2</t>
    <phoneticPr fontId="11" type="noConversion"/>
  </si>
  <si>
    <t>조성주체구분</t>
    <phoneticPr fontId="11" type="noConversion"/>
  </si>
  <si>
    <t>시도</t>
    <phoneticPr fontId="11" type="noConversion"/>
  </si>
  <si>
    <t>명칭</t>
    <phoneticPr fontId="11" type="noConversion"/>
  </si>
  <si>
    <t>유형
(자연장, 수목장림)</t>
    <phoneticPr fontId="11" type="noConversion"/>
  </si>
  <si>
    <t>조성형태</t>
    <phoneticPr fontId="11" type="noConversion"/>
  </si>
  <si>
    <t>위  치</t>
  </si>
  <si>
    <t>조성자
(대표자)</t>
    <phoneticPr fontId="11" type="noConversion"/>
  </si>
  <si>
    <t>조성완료연월일</t>
    <phoneticPr fontId="11" type="noConversion"/>
  </si>
  <si>
    <t>조성면적(㎡)</t>
    <phoneticPr fontId="11" type="noConversion"/>
  </si>
  <si>
    <t>수목장림</t>
    <phoneticPr fontId="11" type="noConversion"/>
  </si>
  <si>
    <t>종교단체</t>
    <phoneticPr fontId="11" type="noConversion"/>
  </si>
  <si>
    <t>자연장</t>
    <phoneticPr fontId="11" type="noConversion"/>
  </si>
  <si>
    <t>수목</t>
    <phoneticPr fontId="11" type="noConversion"/>
  </si>
  <si>
    <t>잔디</t>
    <phoneticPr fontId="11" type="noConversion"/>
  </si>
  <si>
    <t>경기</t>
    <phoneticPr fontId="11" type="noConversion"/>
  </si>
  <si>
    <t>법인</t>
    <phoneticPr fontId="11" type="noConversion"/>
  </si>
  <si>
    <t>(재)서호추모공원</t>
    <phoneticPr fontId="11" type="noConversion"/>
  </si>
  <si>
    <t>청북읍 고렴리 527</t>
    <phoneticPr fontId="11" type="noConversion"/>
  </si>
  <si>
    <t>손경희</t>
    <phoneticPr fontId="11" type="noConversion"/>
  </si>
  <si>
    <t>(재)예래원</t>
    <phoneticPr fontId="11" type="noConversion"/>
  </si>
  <si>
    <t>탑동동 산1번지</t>
    <phoneticPr fontId="11" type="noConversion"/>
  </si>
  <si>
    <t>(재)류안</t>
    <phoneticPr fontId="11" type="noConversion"/>
  </si>
  <si>
    <t>대한불교조계종 쌍계사</t>
    <phoneticPr fontId="11" type="noConversion"/>
  </si>
  <si>
    <t>단원구 대부북동 산 126-1</t>
    <phoneticPr fontId="11" type="noConversion"/>
  </si>
  <si>
    <t>오회영</t>
    <phoneticPr fontId="11" type="noConversion"/>
  </si>
  <si>
    <t>다니엘교회수목장림</t>
    <phoneticPr fontId="11" type="noConversion"/>
  </si>
  <si>
    <t>일산동구 지영동 353-31</t>
    <phoneticPr fontId="11" type="noConversion"/>
  </si>
  <si>
    <t>다니엘교회</t>
    <phoneticPr fontId="11" type="noConversion"/>
  </si>
  <si>
    <t>봉화사수목장림</t>
    <phoneticPr fontId="11" type="noConversion"/>
  </si>
  <si>
    <t>일산동구 지영동 353-19</t>
    <phoneticPr fontId="11" type="noConversion"/>
  </si>
  <si>
    <t>봉화사</t>
    <phoneticPr fontId="11" type="noConversion"/>
  </si>
  <si>
    <t>(재)영락교회공원묘원 자연장지</t>
    <phoneticPr fontId="11" type="noConversion"/>
  </si>
  <si>
    <t>수목, 잔디</t>
    <phoneticPr fontId="11" type="noConversion"/>
  </si>
  <si>
    <t>진건읍 사능리 산2-1</t>
    <phoneticPr fontId="11" type="noConversion"/>
  </si>
  <si>
    <t>유병천</t>
    <phoneticPr fontId="11" type="noConversion"/>
  </si>
  <si>
    <t>(재)용인추모원</t>
    <phoneticPr fontId="11" type="noConversion"/>
  </si>
  <si>
    <t>중부대로 972</t>
    <phoneticPr fontId="11" type="noConversion"/>
  </si>
  <si>
    <t>노석환</t>
    <phoneticPr fontId="11" type="noConversion"/>
  </si>
  <si>
    <t>(재)용인공원</t>
    <phoneticPr fontId="11" type="noConversion"/>
  </si>
  <si>
    <t>모현면 새래로 158-33</t>
    <phoneticPr fontId="11" type="noConversion"/>
  </si>
  <si>
    <t>김동균</t>
    <phoneticPr fontId="11" type="noConversion"/>
  </si>
  <si>
    <t>용인로뎀파크</t>
    <phoneticPr fontId="11" type="noConversion"/>
  </si>
  <si>
    <t>양지면 한터로 432-16</t>
    <phoneticPr fontId="11" type="noConversion"/>
  </si>
  <si>
    <t>김지혜</t>
    <phoneticPr fontId="11" type="noConversion"/>
  </si>
  <si>
    <t>불광사 지장전</t>
    <phoneticPr fontId="11" type="noConversion"/>
  </si>
  <si>
    <t>백암면 박곡리 375-1</t>
    <phoneticPr fontId="11" type="noConversion"/>
  </si>
  <si>
    <t>김경아</t>
    <phoneticPr fontId="11" type="noConversion"/>
  </si>
  <si>
    <t>동화추모공원</t>
    <phoneticPr fontId="11" type="noConversion"/>
  </si>
  <si>
    <t>백암면 한택로71번길 19</t>
    <phoneticPr fontId="11" type="noConversion"/>
  </si>
  <si>
    <t>최운</t>
    <phoneticPr fontId="11" type="noConversion"/>
  </si>
  <si>
    <t>약천사</t>
    <phoneticPr fontId="11" type="noConversion"/>
  </si>
  <si>
    <t>양지면 양지로 63번길 9-18</t>
    <phoneticPr fontId="11" type="noConversion"/>
  </si>
  <si>
    <t>박종용</t>
    <phoneticPr fontId="11" type="noConversion"/>
  </si>
  <si>
    <t>대한예수교장로회 샘물호스피스</t>
    <phoneticPr fontId="11" type="noConversion"/>
  </si>
  <si>
    <t>백암면 고안리 590-9번지</t>
    <phoneticPr fontId="11" type="noConversion"/>
  </si>
  <si>
    <t>원주희</t>
    <phoneticPr fontId="11" type="noConversion"/>
  </si>
  <si>
    <t>천주교인보성체수도회유지재단</t>
    <phoneticPr fontId="11" type="noConversion"/>
  </si>
  <si>
    <t>포곡읍 삼계리 179-2</t>
    <phoneticPr fontId="11" type="noConversion"/>
  </si>
  <si>
    <t>장영옥</t>
    <phoneticPr fontId="11" type="noConversion"/>
  </si>
  <si>
    <t>세종추모공원</t>
    <phoneticPr fontId="11" type="noConversion"/>
  </si>
  <si>
    <t>흥천면 샘다리길 105</t>
    <phoneticPr fontId="11" type="noConversion"/>
  </si>
  <si>
    <t>(재)세종추모공원</t>
    <phoneticPr fontId="11" type="noConversion"/>
  </si>
  <si>
    <t>(재)효원납골공원</t>
    <phoneticPr fontId="11" type="noConversion"/>
  </si>
  <si>
    <t>향남읍 동오리 330-26</t>
    <phoneticPr fontId="11" type="noConversion"/>
  </si>
  <si>
    <t>(재)분당추모공원 휴</t>
    <phoneticPr fontId="11" type="noConversion"/>
  </si>
  <si>
    <t>오포읍 능평리 6-4</t>
    <phoneticPr fontId="11" type="noConversion"/>
  </si>
  <si>
    <t>(재)분당영산추모원</t>
    <phoneticPr fontId="11" type="noConversion"/>
  </si>
  <si>
    <t>(재)충현동산</t>
    <phoneticPr fontId="11" type="noConversion"/>
  </si>
  <si>
    <t>목현동 173-1</t>
    <phoneticPr fontId="11" type="noConversion"/>
  </si>
  <si>
    <t>(재)신세계공원묘지</t>
    <phoneticPr fontId="11" type="noConversion"/>
  </si>
  <si>
    <t>장흥면 일영리 산33-1</t>
    <phoneticPr fontId="11" type="noConversion"/>
  </si>
  <si>
    <t>(재)신세계공원</t>
    <phoneticPr fontId="11" type="noConversion"/>
  </si>
  <si>
    <t>(재)광릉추모원</t>
    <phoneticPr fontId="11" type="noConversion"/>
  </si>
  <si>
    <t>내촌면 마명리 산 68등 2필지(산 102-1)</t>
    <phoneticPr fontId="11" type="noConversion"/>
  </si>
  <si>
    <t>(재)서능공원묘지운영회(대표 이해연)</t>
    <phoneticPr fontId="11" type="noConversion"/>
  </si>
  <si>
    <t>(재)별그리다</t>
    <phoneticPr fontId="11" type="noConversion"/>
  </si>
  <si>
    <t>수목, 화초, 잔디</t>
    <phoneticPr fontId="11" type="noConversion"/>
  </si>
  <si>
    <t>양동면 삼산리 산55외 1필지</t>
    <phoneticPr fontId="11" type="noConversion"/>
  </si>
  <si>
    <t>(재)양평공원</t>
    <phoneticPr fontId="11" type="noConversion"/>
  </si>
  <si>
    <t>(재)무궁화공원묘원</t>
    <phoneticPr fontId="11" type="noConversion"/>
  </si>
  <si>
    <t>도장리 149-2 외 4필지</t>
    <phoneticPr fontId="11" type="noConversion"/>
  </si>
  <si>
    <t>안성제일교회 수목장</t>
    <phoneticPr fontId="11" type="noConversion"/>
  </si>
  <si>
    <t>삼죽면 율곡리 산108-12</t>
    <phoneticPr fontId="11" type="noConversion"/>
  </si>
  <si>
    <t>한국기독교장로회안성제일교회</t>
    <phoneticPr fontId="11" type="noConversion"/>
  </si>
  <si>
    <t>유토피아사</t>
    <phoneticPr fontId="11" type="noConversion"/>
  </si>
  <si>
    <t>일죽면 화곡리 산25-1</t>
    <phoneticPr fontId="11" type="noConversion"/>
  </si>
  <si>
    <t>유토피아사(이명녀)</t>
    <phoneticPr fontId="11" type="noConversion"/>
  </si>
  <si>
    <t>기독교대한성결교회</t>
    <phoneticPr fontId="11" type="noConversion"/>
  </si>
  <si>
    <t>금광면 삼흥리 642</t>
    <phoneticPr fontId="11" type="noConversion"/>
  </si>
  <si>
    <t>기독교대한성결교회(구자영)</t>
    <phoneticPr fontId="11" type="noConversion"/>
  </si>
  <si>
    <t>에버그린수목장</t>
    <phoneticPr fontId="11" type="noConversion"/>
  </si>
  <si>
    <t>양성면 동항리 110-5</t>
    <phoneticPr fontId="11" type="noConversion"/>
  </si>
  <si>
    <t>하늘사랑교회</t>
    <phoneticPr fontId="11" type="noConversion"/>
  </si>
  <si>
    <t>명성교회 수목장</t>
    <phoneticPr fontId="11" type="noConversion"/>
  </si>
  <si>
    <t>삼죽면 마전리 132-4</t>
    <phoneticPr fontId="11" type="noConversion"/>
  </si>
  <si>
    <t>명성교회 정우흥</t>
    <phoneticPr fontId="11" type="noConversion"/>
  </si>
  <si>
    <t>살렘전원그리스도의교회</t>
    <phoneticPr fontId="11" type="noConversion"/>
  </si>
  <si>
    <t>월곶면 포내리 118-56</t>
    <phoneticPr fontId="11" type="noConversion"/>
  </si>
  <si>
    <t>김포수목장</t>
    <phoneticPr fontId="11" type="noConversion"/>
  </si>
  <si>
    <t>월곶면 포내리 29-2</t>
    <phoneticPr fontId="11" type="noConversion"/>
  </si>
  <si>
    <t>푸른숲선교회</t>
    <phoneticPr fontId="11" type="noConversion"/>
  </si>
  <si>
    <t>청솔수목장</t>
    <phoneticPr fontId="11" type="noConversion"/>
  </si>
  <si>
    <t>월곶면 개곡리 산21-6, 120-9, 120-10</t>
    <phoneticPr fontId="11" type="noConversion"/>
  </si>
  <si>
    <t>기독교한국침례회푸른소망교회</t>
    <phoneticPr fontId="11" type="noConversion"/>
  </si>
  <si>
    <t>화성하늘공원 수목장림</t>
    <phoneticPr fontId="11" type="noConversion"/>
  </si>
  <si>
    <t>장안면 장안리 154-4, 5번지</t>
    <phoneticPr fontId="11" type="noConversion"/>
  </si>
  <si>
    <t>대한예수교화성중앙교회(대표: 김태지)</t>
    <phoneticPr fontId="11" type="noConversion"/>
  </si>
  <si>
    <t>화성나래원</t>
    <phoneticPr fontId="11" type="noConversion"/>
  </si>
  <si>
    <t>할탄면 덕천리 255-3</t>
    <phoneticPr fontId="11" type="noConversion"/>
  </si>
  <si>
    <t>대한불교자성선원(고은주)</t>
    <phoneticPr fontId="11" type="noConversion"/>
  </si>
  <si>
    <t>대한예수교중흥교회</t>
    <phoneticPr fontId="11" type="noConversion"/>
  </si>
  <si>
    <t>곤지암읍 오향리 10-14</t>
    <phoneticPr fontId="11" type="noConversion"/>
  </si>
  <si>
    <t>대원정사</t>
    <phoneticPr fontId="11" type="noConversion"/>
  </si>
  <si>
    <t>장흥면 석현리 304-4</t>
    <phoneticPr fontId="11" type="noConversion"/>
  </si>
  <si>
    <t>하늘계단수목장</t>
    <phoneticPr fontId="11" type="noConversion"/>
  </si>
  <si>
    <t>산북동 402-4</t>
    <phoneticPr fontId="11" type="noConversion"/>
  </si>
  <si>
    <t>대한예수교장로회 서울신흥교회</t>
    <phoneticPr fontId="11" type="noConversion"/>
  </si>
  <si>
    <t>하늘소풍수목장</t>
    <phoneticPr fontId="11" type="noConversion"/>
  </si>
  <si>
    <t>산북동 403-3</t>
    <phoneticPr fontId="11" type="noConversion"/>
  </si>
  <si>
    <t>호산나교회</t>
    <phoneticPr fontId="11" type="noConversion"/>
  </si>
  <si>
    <t>중앙추모공원</t>
    <phoneticPr fontId="11" type="noConversion"/>
  </si>
  <si>
    <t>미산면 백석리 313-7</t>
    <phoneticPr fontId="11" type="noConversion"/>
  </si>
  <si>
    <t>춘애선교회</t>
    <phoneticPr fontId="11" type="noConversion"/>
  </si>
  <si>
    <t>태황사 수목장림</t>
    <phoneticPr fontId="11" type="noConversion"/>
  </si>
  <si>
    <t>연천읍 현문로245번길 384</t>
    <phoneticPr fontId="11" type="noConversion"/>
  </si>
  <si>
    <t>태황사</t>
    <phoneticPr fontId="11" type="noConversion"/>
  </si>
  <si>
    <t>천주교 아우구스띠노수도회 자연장지</t>
    <phoneticPr fontId="11" type="noConversion"/>
  </si>
  <si>
    <t>왕징면 동중리 333-3</t>
    <phoneticPr fontId="11" type="noConversion"/>
  </si>
  <si>
    <t>천주교아우구스띠노수도회</t>
    <phoneticPr fontId="11" type="noConversion"/>
  </si>
  <si>
    <t>대한예수교장로회 금호교회 자연장지</t>
    <phoneticPr fontId="11" type="noConversion"/>
  </si>
  <si>
    <t>왕징면 북삼리 263</t>
    <phoneticPr fontId="11" type="noConversion"/>
  </si>
  <si>
    <t>대한예수교장로회 금호교회</t>
    <phoneticPr fontId="11" type="noConversion"/>
  </si>
  <si>
    <t>영은교회 자연장지</t>
    <phoneticPr fontId="11" type="noConversion"/>
  </si>
  <si>
    <t>설악면 설곡리 산224-8 외 1</t>
    <phoneticPr fontId="11" type="noConversion"/>
  </si>
  <si>
    <t>영은교회</t>
    <phoneticPr fontId="11" type="noConversion"/>
  </si>
  <si>
    <t>영은교회 자연장지(수목장림)</t>
    <phoneticPr fontId="11" type="noConversion"/>
  </si>
  <si>
    <t>갈월사</t>
    <phoneticPr fontId="11" type="noConversion"/>
  </si>
  <si>
    <t>양평읍 창대리 187-10</t>
    <phoneticPr fontId="11" type="noConversion"/>
  </si>
  <si>
    <t>박대근</t>
    <phoneticPr fontId="11" type="noConversion"/>
  </si>
  <si>
    <t>하이패밀리</t>
    <phoneticPr fontId="11" type="noConversion"/>
  </si>
  <si>
    <t>서종면 도장리 산32</t>
    <phoneticPr fontId="11" type="noConversion"/>
  </si>
  <si>
    <t>송길원</t>
    <phoneticPr fontId="11" type="noConversion"/>
  </si>
  <si>
    <t>선연사</t>
    <phoneticPr fontId="11" type="noConversion"/>
  </si>
  <si>
    <t>양평읍 농업기술센터길 19-18</t>
    <phoneticPr fontId="11" type="noConversion"/>
  </si>
  <si>
    <t>김덕만</t>
    <phoneticPr fontId="11" type="noConversion"/>
  </si>
  <si>
    <t>씨앤에이미션 추모공원</t>
    <phoneticPr fontId="11" type="noConversion"/>
  </si>
  <si>
    <t>양동면 단석리 406-1 외 3필지</t>
    <phoneticPr fontId="11" type="noConversion"/>
  </si>
  <si>
    <t>임대환</t>
    <phoneticPr fontId="11" type="noConversion"/>
  </si>
  <si>
    <t>예수교대한성결교회</t>
    <phoneticPr fontId="11" type="noConversion"/>
  </si>
  <si>
    <t>단월면 향소리 산190-8</t>
    <phoneticPr fontId="11" type="noConversion"/>
  </si>
  <si>
    <t>신용백</t>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</si>
</sst>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0_ "/>
    <numFmt numFmtId="177" formatCode="#,##0.0_ "/>
    <numFmt numFmtId="178" formatCode="#,##0.00_ "/>
    <numFmt numFmtId="179" formatCode="#,##0_);[Red]\(#,##0\)"/>
    <numFmt numFmtId="180" formatCode="#,##0_ ;[Red]\-#,##0\ "/>
    <numFmt numFmtId="182" formatCode="#,##0.00_ ;[Red]\-#,##0.00\ "/>
  </numFmts>
  <fonts count="25">
    <font>
      <sz val="11"/>
      <color theme="1"/>
      <name val="맑은 고딕"/>
      <family val="2"/>
      <charset val="129"/>
      <scheme val="minor"/>
    </font>
    <font>
      <sz val="9"/>
      <color rgb="FF2A2A2A"/>
      <name val="돋음"/>
      <family val="3"/>
      <charset val="129"/>
    </font>
    <font>
      <sz val="9"/>
      <color rgb="FF2A2A2A"/>
      <name val="돋움"/>
      <family val="3"/>
      <charset val="129"/>
    </font>
    <font>
      <sz val="8"/>
      <name val="맑은 고딕"/>
      <family val="2"/>
      <charset val="129"/>
      <scheme val="minor"/>
    </font>
    <font>
      <b/>
      <sz val="11"/>
      <color theme="1"/>
      <name val="맑은 고딕"/>
      <family val="2"/>
      <charset val="129"/>
      <scheme val="minor"/>
    </font>
    <font>
      <b/>
      <sz val="9"/>
      <color rgb="FF2A2A2A"/>
      <name val="돋음"/>
      <family val="3"/>
      <charset val="129"/>
    </font>
    <font>
      <b/>
      <sz val="9"/>
      <color rgb="FF2A2A2A"/>
      <name val="맑은 고딕"/>
      <family val="3"/>
      <charset val="129"/>
    </font>
    <font>
      <b/>
      <sz val="9"/>
      <color rgb="FF2A2A2A"/>
      <name val="돋움"/>
      <family val="3"/>
      <charset val="129"/>
    </font>
    <font>
      <sz val="9"/>
      <name val="돋움"/>
      <family val="3"/>
      <charset val="129"/>
    </font>
    <font>
      <sz val="9"/>
      <color rgb="FF2A2A2A"/>
      <name val="맑은 고딕"/>
      <family val="3"/>
      <charset val="129"/>
    </font>
    <font>
      <sz val="11"/>
      <name val="돋움"/>
      <family val="3"/>
      <charset val="129"/>
    </font>
    <font>
      <sz val="8"/>
      <name val="돋움"/>
      <family val="3"/>
      <charset val="129"/>
    </font>
    <font>
      <sz val="10"/>
      <name val="굴림"/>
      <family val="3"/>
      <charset val="129"/>
    </font>
    <font>
      <b/>
      <sz val="10"/>
      <color indexed="12"/>
      <name val="굴림"/>
      <family val="3"/>
      <charset val="129"/>
    </font>
    <font>
      <b/>
      <sz val="10"/>
      <color indexed="10"/>
      <name val="굴림"/>
      <family val="3"/>
      <charset val="129"/>
    </font>
    <font>
      <b/>
      <sz val="10"/>
      <name val="굴림"/>
      <family val="3"/>
      <charset val="129"/>
    </font>
    <font>
      <sz val="10"/>
      <color indexed="8"/>
      <name val="굴림"/>
      <family val="3"/>
      <charset val="129"/>
    </font>
    <font>
      <sz val="11"/>
      <color rgb="FF000000"/>
      <name val="돋움"/>
      <family val="3"/>
      <charset val="129"/>
    </font>
    <font>
      <sz val="10"/>
      <color indexed="12"/>
      <name val="굴림"/>
      <family val="3"/>
      <charset val="129"/>
    </font>
    <font>
      <sz val="10"/>
      <color theme="1"/>
      <name val="굴림"/>
      <family val="3"/>
      <charset val="129"/>
    </font>
    <font>
      <sz val="11"/>
      <color theme="1"/>
      <name val="맑은 고딕"/>
      <family val="3"/>
      <charset val="129"/>
      <scheme val="minor"/>
    </font>
    <font>
      <sz val="10"/>
      <color indexed="63"/>
      <name val="굴림"/>
      <family val="3"/>
      <charset val="129"/>
    </font>
    <font>
      <sz val="11"/>
      <name val="굴림"/>
      <family val="3"/>
      <charset val="129"/>
    </font>
    <font>
      <sz val="11"/>
      <color indexed="8"/>
      <name val="맑은 고딕"/>
      <family val="3"/>
      <charset val="129"/>
    </font>
    <font>
      <b/>
      <sz val="9"/>
      <color indexed="81"/>
      <name val="굴림"/>
      <family val="3"/>
      <charset val="129"/>
    </font>
  </fonts>
  <fills count="7">
    <fill>
      <patternFill patternType="none"/>
    </fill>
    <fill>
      <patternFill patternType="gray125"/>
    </fill>
    <fill>
      <patternFill patternType="solid">
        <fgColor rgb="FFF2F2F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indexed="43"/>
        <bgColor indexed="64"/>
      </patternFill>
    </fill>
    <fill>
      <patternFill patternType="solid">
        <fgColor indexed="15"/>
        <bgColor indexed="64"/>
      </patternFill>
    </fill>
  </fills>
  <borders count="2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indexed="64"/>
      </bottom>
      <diagonal/>
    </border>
    <border>
      <left/>
      <right style="thin">
        <color rgb="FF000000"/>
      </right>
      <top/>
      <bottom style="thin">
        <color indexed="64"/>
      </bottom>
      <diagonal/>
    </border>
    <border>
      <left style="thin">
        <color rgb="FF000000"/>
      </left>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8"/>
      </bottom>
      <diagonal/>
    </border>
  </borders>
  <cellStyleXfs count="20">
    <xf numFmtId="0" fontId="0" fillId="0" borderId="0">
      <alignment vertical="center"/>
    </xf>
    <xf numFmtId="0" fontId="10" fillId="0" borderId="0">
      <alignment vertical="center"/>
    </xf>
    <xf numFmtId="41" fontId="17" fillId="0" borderId="0">
      <alignment vertical="center"/>
    </xf>
    <xf numFmtId="0" fontId="20" fillId="0" borderId="0">
      <alignment vertical="center"/>
    </xf>
    <xf numFmtId="41" fontId="17" fillId="0" borderId="0">
      <alignment vertical="center"/>
    </xf>
    <xf numFmtId="41" fontId="10" fillId="0" borderId="0" applyFont="0" applyFill="0" applyBorder="0" applyAlignment="0" applyProtection="0">
      <alignment vertical="center"/>
    </xf>
    <xf numFmtId="0" fontId="23"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1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cellStyleXfs>
  <cellXfs count="141">
    <xf numFmtId="0" fontId="0" fillId="0" borderId="0" xfId="0">
      <alignment vertical="center"/>
    </xf>
    <xf numFmtId="49" fontId="1" fillId="2" borderId="1" xfId="0" applyNumberFormat="1" applyFont="1" applyFill="1" applyBorder="1" applyAlignment="1">
      <alignment horizontal="center" vertical="center" wrapText="1"/>
    </xf>
    <xf numFmtId="49" fontId="2" fillId="2" borderId="3" xfId="0" applyNumberFormat="1" applyFont="1" applyFill="1" applyBorder="1" applyAlignment="1">
      <alignment horizontal="center" vertical="center" wrapText="1"/>
    </xf>
    <xf numFmtId="49" fontId="2" fillId="0" borderId="1" xfId="0" applyNumberFormat="1" applyFont="1" applyBorder="1" applyAlignment="1">
      <alignment horizontal="left" vertical="center" wrapText="1"/>
    </xf>
    <xf numFmtId="176" fontId="2"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176" fontId="2" fillId="0" borderId="1" xfId="0" applyNumberFormat="1" applyFont="1" applyBorder="1" applyAlignment="1">
      <alignment horizontal="right" vertical="center" wrapText="1"/>
    </xf>
    <xf numFmtId="49" fontId="2" fillId="0" borderId="3" xfId="0" applyNumberFormat="1" applyFont="1" applyBorder="1" applyAlignment="1">
      <alignment horizontal="left" vertical="center" wrapText="1"/>
    </xf>
    <xf numFmtId="176" fontId="2" fillId="0" borderId="3" xfId="0" applyNumberFormat="1" applyFont="1" applyBorder="1" applyAlignment="1">
      <alignment horizontal="center" vertical="center" wrapText="1"/>
    </xf>
    <xf numFmtId="49" fontId="2" fillId="0" borderId="3" xfId="0" applyNumberFormat="1" applyFont="1" applyBorder="1" applyAlignment="1">
      <alignment horizontal="center" vertical="center" wrapText="1"/>
    </xf>
    <xf numFmtId="176" fontId="2" fillId="0" borderId="3" xfId="0" applyNumberFormat="1" applyFont="1" applyBorder="1" applyAlignment="1">
      <alignment horizontal="right" vertical="center" wrapText="1"/>
    </xf>
    <xf numFmtId="49" fontId="1" fillId="2" borderId="3"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2" fillId="2" borderId="3" xfId="0" applyNumberFormat="1" applyFont="1" applyFill="1" applyBorder="1" applyAlignment="1">
      <alignment horizontal="center" vertical="center" wrapText="1"/>
    </xf>
    <xf numFmtId="176" fontId="2" fillId="0" borderId="3" xfId="0" applyNumberFormat="1" applyFont="1" applyBorder="1" applyAlignment="1">
      <alignment horizontal="center" vertical="center" wrapText="1"/>
    </xf>
    <xf numFmtId="176" fontId="2" fillId="2" borderId="1" xfId="0" applyNumberFormat="1" applyFont="1" applyFill="1" applyBorder="1" applyAlignment="1">
      <alignment horizontal="right" vertical="center" wrapText="1"/>
    </xf>
    <xf numFmtId="0" fontId="5" fillId="2" borderId="3" xfId="0" applyNumberFormat="1" applyFont="1" applyFill="1" applyBorder="1" applyAlignment="1">
      <alignment horizontal="center" vertical="center" wrapText="1"/>
    </xf>
    <xf numFmtId="0" fontId="6" fillId="3" borderId="3" xfId="0" applyNumberFormat="1" applyFont="1" applyFill="1" applyBorder="1" applyAlignment="1">
      <alignment horizontal="center" vertical="center" wrapText="1"/>
    </xf>
    <xf numFmtId="0" fontId="5" fillId="3" borderId="3" xfId="0" applyNumberFormat="1" applyFont="1" applyFill="1" applyBorder="1" applyAlignment="1">
      <alignment horizontal="center" vertical="center" wrapText="1"/>
    </xf>
    <xf numFmtId="176" fontId="5" fillId="3" borderId="3" xfId="0" applyNumberFormat="1" applyFont="1" applyFill="1" applyBorder="1" applyAlignment="1">
      <alignment horizontal="center" vertical="center" wrapText="1"/>
    </xf>
    <xf numFmtId="0" fontId="7" fillId="3" borderId="3" xfId="0" applyNumberFormat="1" applyFont="1" applyFill="1" applyBorder="1" applyAlignment="1">
      <alignment horizontal="center" vertical="center" wrapText="1"/>
    </xf>
    <xf numFmtId="0" fontId="4" fillId="0" borderId="0" xfId="0" applyNumberFormat="1" applyFont="1">
      <alignment vertical="center"/>
    </xf>
    <xf numFmtId="49" fontId="2" fillId="0" borderId="3" xfId="0" applyNumberFormat="1" applyFont="1" applyFill="1" applyBorder="1" applyAlignment="1">
      <alignment horizontal="left" vertical="center" wrapText="1"/>
    </xf>
    <xf numFmtId="49" fontId="2" fillId="2" borderId="3" xfId="0" applyNumberFormat="1" applyFont="1" applyFill="1" applyBorder="1" applyAlignment="1">
      <alignment horizontal="center" vertical="center" wrapText="1"/>
    </xf>
    <xf numFmtId="14" fontId="2" fillId="0" borderId="3" xfId="0" applyNumberFormat="1" applyFont="1" applyFill="1" applyBorder="1" applyAlignment="1">
      <alignment horizontal="center" vertical="center" wrapText="1"/>
    </xf>
    <xf numFmtId="49" fontId="8" fillId="0" borderId="1" xfId="0" applyNumberFormat="1" applyFont="1" applyBorder="1" applyAlignment="1">
      <alignment horizontal="left" vertical="center" wrapText="1"/>
    </xf>
    <xf numFmtId="49" fontId="8" fillId="0" borderId="3" xfId="0" applyNumberFormat="1" applyFont="1" applyBorder="1" applyAlignment="1">
      <alignment horizontal="left" vertical="center" wrapText="1"/>
    </xf>
    <xf numFmtId="176" fontId="5" fillId="3" borderId="10" xfId="0" applyNumberFormat="1" applyFont="1" applyFill="1" applyBorder="1" applyAlignment="1">
      <alignment horizontal="center" vertical="center" wrapText="1"/>
    </xf>
    <xf numFmtId="176" fontId="5" fillId="3" borderId="11" xfId="0" applyNumberFormat="1" applyFont="1" applyFill="1" applyBorder="1" applyAlignment="1">
      <alignment horizontal="center" vertical="center" wrapText="1"/>
    </xf>
    <xf numFmtId="176" fontId="2" fillId="0" borderId="10" xfId="0" applyNumberFormat="1" applyFont="1" applyBorder="1" applyAlignment="1">
      <alignment horizontal="right" vertical="center" wrapText="1"/>
    </xf>
    <xf numFmtId="49" fontId="2" fillId="0" borderId="9" xfId="0" applyNumberFormat="1" applyFont="1" applyBorder="1" applyAlignment="1">
      <alignment horizontal="left" vertical="center" wrapText="1"/>
    </xf>
    <xf numFmtId="0" fontId="0" fillId="0" borderId="11" xfId="0" applyBorder="1">
      <alignment vertical="center"/>
    </xf>
    <xf numFmtId="176" fontId="5" fillId="3" borderId="3" xfId="0" applyNumberFormat="1" applyFont="1" applyFill="1" applyBorder="1" applyAlignment="1">
      <alignment horizontal="right" vertical="center" wrapText="1"/>
    </xf>
    <xf numFmtId="49" fontId="2" fillId="0" borderId="3" xfId="0" applyNumberFormat="1" applyFont="1" applyBorder="1" applyAlignment="1">
      <alignment horizontal="left" vertical="center" wrapText="1"/>
    </xf>
    <xf numFmtId="49" fontId="2" fillId="0" borderId="1" xfId="0" applyNumberFormat="1" applyFont="1" applyBorder="1" applyAlignment="1">
      <alignment horizontal="left" vertical="center" wrapText="1"/>
    </xf>
    <xf numFmtId="14" fontId="2" fillId="0" borderId="1" xfId="0" applyNumberFormat="1" applyFont="1" applyBorder="1" applyAlignment="1">
      <alignment horizontal="center" vertical="center" wrapText="1"/>
    </xf>
    <xf numFmtId="176" fontId="2" fillId="0" borderId="1" xfId="0" applyNumberFormat="1" applyFont="1" applyBorder="1" applyAlignment="1">
      <alignment horizontal="right" vertical="center" wrapText="1"/>
    </xf>
    <xf numFmtId="49" fontId="2" fillId="0" borderId="3" xfId="0" applyNumberFormat="1" applyFont="1" applyBorder="1" applyAlignment="1">
      <alignment horizontal="left" vertical="center" wrapText="1"/>
    </xf>
    <xf numFmtId="176" fontId="2" fillId="0" borderId="3" xfId="0" applyNumberFormat="1" applyFont="1" applyBorder="1" applyAlignment="1">
      <alignment horizontal="center" vertical="center" wrapText="1"/>
    </xf>
    <xf numFmtId="49" fontId="2" fillId="0" borderId="3" xfId="0" applyNumberFormat="1" applyFont="1" applyBorder="1" applyAlignment="1">
      <alignment horizontal="center" vertical="center" wrapText="1"/>
    </xf>
    <xf numFmtId="14" fontId="2" fillId="0" borderId="3" xfId="0" applyNumberFormat="1" applyFont="1" applyBorder="1" applyAlignment="1">
      <alignment horizontal="center" vertical="center" wrapText="1"/>
    </xf>
    <xf numFmtId="176" fontId="2" fillId="0" borderId="3" xfId="0" applyNumberFormat="1" applyFont="1" applyBorder="1" applyAlignment="1">
      <alignment horizontal="right" vertical="center" wrapText="1"/>
    </xf>
    <xf numFmtId="49" fontId="2" fillId="0" borderId="10" xfId="0" applyNumberFormat="1" applyFont="1" applyBorder="1" applyAlignment="1">
      <alignment horizontal="left" vertical="center" wrapText="1"/>
    </xf>
    <xf numFmtId="14" fontId="2" fillId="0" borderId="9" xfId="0" applyNumberFormat="1" applyFont="1" applyBorder="1" applyAlignment="1">
      <alignment horizontal="center" vertical="center" wrapText="1"/>
    </xf>
    <xf numFmtId="176" fontId="2" fillId="0" borderId="9" xfId="0" applyNumberFormat="1" applyFont="1" applyBorder="1" applyAlignment="1">
      <alignment horizontal="right" vertical="center" wrapText="1"/>
    </xf>
    <xf numFmtId="176" fontId="2" fillId="0" borderId="14" xfId="0" applyNumberFormat="1" applyFont="1" applyBorder="1" applyAlignment="1">
      <alignment horizontal="right" vertical="center" wrapText="1"/>
    </xf>
    <xf numFmtId="0" fontId="0" fillId="0" borderId="15" xfId="0" applyBorder="1">
      <alignment vertical="center"/>
    </xf>
    <xf numFmtId="49" fontId="2" fillId="0" borderId="11" xfId="0" applyNumberFormat="1" applyFont="1" applyBorder="1" applyAlignment="1">
      <alignment horizontal="left" vertical="center" wrapText="1"/>
    </xf>
    <xf numFmtId="14" fontId="2" fillId="0" borderId="11" xfId="0" applyNumberFormat="1" applyFont="1" applyBorder="1" applyAlignment="1">
      <alignment horizontal="center" vertical="center" wrapText="1"/>
    </xf>
    <xf numFmtId="176" fontId="2" fillId="0" borderId="11" xfId="0" applyNumberFormat="1" applyFont="1" applyBorder="1" applyAlignment="1">
      <alignment horizontal="right" vertical="center" wrapText="1"/>
    </xf>
    <xf numFmtId="49" fontId="2" fillId="0" borderId="1" xfId="0" applyNumberFormat="1" applyFont="1" applyBorder="1" applyAlignment="1">
      <alignment horizontal="left" vertical="center" wrapText="1"/>
    </xf>
    <xf numFmtId="49" fontId="2" fillId="0" borderId="1" xfId="0" applyNumberFormat="1" applyFont="1" applyBorder="1" applyAlignment="1">
      <alignment horizontal="center" vertical="center" wrapText="1"/>
    </xf>
    <xf numFmtId="176" fontId="2" fillId="0" borderId="1" xfId="0" applyNumberFormat="1" applyFont="1" applyBorder="1" applyAlignment="1">
      <alignment horizontal="right" vertical="center" wrapText="1"/>
    </xf>
    <xf numFmtId="49" fontId="2" fillId="0" borderId="3" xfId="0" applyNumberFormat="1" applyFont="1" applyBorder="1" applyAlignment="1">
      <alignment horizontal="left" vertical="center" wrapText="1"/>
    </xf>
    <xf numFmtId="49" fontId="2" fillId="0" borderId="3" xfId="0" applyNumberFormat="1" applyFont="1" applyBorder="1" applyAlignment="1">
      <alignment horizontal="center" vertical="center" wrapText="1"/>
    </xf>
    <xf numFmtId="176" fontId="2" fillId="0" borderId="3" xfId="0" applyNumberFormat="1" applyFont="1" applyBorder="1" applyAlignment="1">
      <alignment horizontal="right" vertical="center" wrapText="1"/>
    </xf>
    <xf numFmtId="49" fontId="2" fillId="0" borderId="1" xfId="0" applyNumberFormat="1" applyFont="1" applyBorder="1" applyAlignment="1">
      <alignment horizontal="left" vertical="center" wrapText="1"/>
    </xf>
    <xf numFmtId="176" fontId="2"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176" fontId="2" fillId="0" borderId="1" xfId="0" applyNumberFormat="1" applyFont="1" applyBorder="1" applyAlignment="1">
      <alignment horizontal="right" vertical="center" wrapText="1"/>
    </xf>
    <xf numFmtId="49" fontId="2" fillId="0" borderId="3" xfId="0" applyNumberFormat="1" applyFont="1" applyBorder="1" applyAlignment="1">
      <alignment horizontal="left" vertical="center" wrapText="1"/>
    </xf>
    <xf numFmtId="49" fontId="2" fillId="0" borderId="3" xfId="0" applyNumberFormat="1" applyFont="1" applyBorder="1" applyAlignment="1">
      <alignment horizontal="center" vertical="center" wrapText="1"/>
    </xf>
    <xf numFmtId="176" fontId="2" fillId="0" borderId="3" xfId="0" applyNumberFormat="1" applyFont="1" applyBorder="1" applyAlignment="1">
      <alignment horizontal="right" vertical="center" wrapText="1"/>
    </xf>
    <xf numFmtId="178" fontId="2" fillId="0" borderId="3" xfId="0" applyNumberFormat="1" applyFont="1" applyBorder="1" applyAlignment="1">
      <alignment horizontal="right" vertical="center" wrapText="1"/>
    </xf>
    <xf numFmtId="177" fontId="2" fillId="0" borderId="3" xfId="0" applyNumberFormat="1" applyFont="1" applyBorder="1" applyAlignment="1">
      <alignment horizontal="right" vertical="center" wrapText="1"/>
    </xf>
    <xf numFmtId="49" fontId="2" fillId="0" borderId="3" xfId="0" applyNumberFormat="1" applyFont="1" applyFill="1" applyBorder="1" applyAlignment="1">
      <alignment horizontal="left" vertical="center" wrapText="1"/>
    </xf>
    <xf numFmtId="49" fontId="8" fillId="0" borderId="3" xfId="0" applyNumberFormat="1" applyFont="1" applyFill="1" applyBorder="1" applyAlignment="1">
      <alignment horizontal="left" vertical="center" wrapText="1"/>
    </xf>
    <xf numFmtId="176" fontId="2" fillId="0" borderId="3" xfId="0" applyNumberFormat="1" applyFont="1" applyFill="1" applyBorder="1" applyAlignment="1">
      <alignment horizontal="center" vertical="center" wrapText="1"/>
    </xf>
    <xf numFmtId="49" fontId="2" fillId="0" borderId="1" xfId="0" applyNumberFormat="1" applyFont="1" applyBorder="1" applyAlignment="1">
      <alignment horizontal="left" vertical="center" wrapText="1"/>
    </xf>
    <xf numFmtId="14" fontId="2" fillId="0" borderId="1" xfId="0" applyNumberFormat="1" applyFont="1" applyBorder="1" applyAlignment="1">
      <alignment horizontal="center" vertical="center" wrapText="1"/>
    </xf>
    <xf numFmtId="49" fontId="2" fillId="0" borderId="3" xfId="0" applyNumberFormat="1" applyFont="1" applyBorder="1" applyAlignment="1">
      <alignment horizontal="left" vertical="center" wrapText="1"/>
    </xf>
    <xf numFmtId="14" fontId="2" fillId="0" borderId="3" xfId="0" applyNumberFormat="1" applyFont="1" applyBorder="1" applyAlignment="1">
      <alignment horizontal="center" vertical="center" wrapText="1"/>
    </xf>
    <xf numFmtId="176" fontId="2" fillId="0" borderId="1" xfId="0" applyNumberFormat="1" applyFont="1" applyBorder="1" applyAlignment="1">
      <alignment horizontal="right" vertical="center" wrapText="1"/>
    </xf>
    <xf numFmtId="176" fontId="2" fillId="0" borderId="3" xfId="0" applyNumberFormat="1" applyFont="1" applyBorder="1" applyAlignment="1">
      <alignment horizontal="right" vertical="center" wrapText="1"/>
    </xf>
    <xf numFmtId="49" fontId="2" fillId="0" borderId="3" xfId="0" applyNumberFormat="1" applyFont="1" applyFill="1" applyBorder="1" applyAlignment="1">
      <alignment horizontal="center" vertical="center" wrapText="1"/>
    </xf>
    <xf numFmtId="49" fontId="2" fillId="0" borderId="1" xfId="0" applyNumberFormat="1" applyFont="1" applyFill="1" applyBorder="1" applyAlignment="1">
      <alignment horizontal="left" vertical="center" wrapText="1"/>
    </xf>
    <xf numFmtId="176" fontId="2" fillId="0" borderId="3" xfId="0" applyNumberFormat="1" applyFont="1" applyFill="1" applyBorder="1" applyAlignment="1">
      <alignment horizontal="right" vertical="center" wrapText="1"/>
    </xf>
    <xf numFmtId="0" fontId="0" fillId="0" borderId="0" xfId="0">
      <alignment vertical="center"/>
    </xf>
    <xf numFmtId="49" fontId="2" fillId="0" borderId="3" xfId="0" applyNumberFormat="1" applyFont="1" applyBorder="1" applyAlignment="1">
      <alignment horizontal="center" vertical="center" wrapText="1"/>
    </xf>
    <xf numFmtId="176" fontId="2" fillId="0" borderId="3" xfId="0" applyNumberFormat="1" applyFont="1" applyBorder="1" applyAlignment="1">
      <alignment horizontal="right" vertical="center" wrapText="1"/>
    </xf>
    <xf numFmtId="49" fontId="2" fillId="4" borderId="3" xfId="0" applyNumberFormat="1" applyFont="1" applyFill="1" applyBorder="1" applyAlignment="1">
      <alignment horizontal="left" vertical="center" wrapText="1"/>
    </xf>
    <xf numFmtId="49" fontId="2" fillId="0" borderId="3" xfId="0" applyNumberFormat="1" applyFont="1" applyBorder="1" applyAlignment="1">
      <alignment horizontal="left" vertical="center" wrapText="1"/>
    </xf>
    <xf numFmtId="176" fontId="2" fillId="0" borderId="1"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176" fontId="2" fillId="0" borderId="3" xfId="0" applyNumberFormat="1" applyFont="1" applyBorder="1" applyAlignment="1">
      <alignment horizontal="center" vertical="center" wrapText="1"/>
    </xf>
    <xf numFmtId="49" fontId="1" fillId="2" borderId="2" xfId="0" applyNumberFormat="1" applyFont="1" applyFill="1" applyBorder="1" applyAlignment="1">
      <alignment horizontal="center" vertical="center" wrapText="1"/>
    </xf>
    <xf numFmtId="49" fontId="1" fillId="2" borderId="9"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49" fontId="1" fillId="2" borderId="7" xfId="0" applyNumberFormat="1" applyFont="1" applyFill="1" applyBorder="1" applyAlignment="1">
      <alignment horizontal="center" vertical="center" wrapText="1"/>
    </xf>
    <xf numFmtId="49" fontId="1" fillId="2" borderId="11" xfId="0" applyNumberFormat="1" applyFont="1" applyFill="1" applyBorder="1" applyAlignment="1">
      <alignment horizontal="center" vertical="center" wrapText="1"/>
    </xf>
    <xf numFmtId="49" fontId="1" fillId="2" borderId="8" xfId="0" applyNumberFormat="1" applyFont="1" applyFill="1" applyBorder="1" applyAlignment="1">
      <alignment horizontal="center" vertical="center" wrapText="1"/>
    </xf>
    <xf numFmtId="49" fontId="1" fillId="2" borderId="13" xfId="0" applyNumberFormat="1" applyFont="1" applyFill="1" applyBorder="1" applyAlignment="1">
      <alignment horizontal="center" vertical="center" wrapText="1"/>
    </xf>
    <xf numFmtId="49" fontId="1" fillId="2" borderId="12" xfId="0" applyNumberFormat="1" applyFont="1" applyFill="1" applyBorder="1" applyAlignment="1">
      <alignment horizontal="center" vertical="center" wrapText="1"/>
    </xf>
    <xf numFmtId="176" fontId="2" fillId="0" borderId="2" xfId="0" applyNumberFormat="1" applyFont="1" applyBorder="1" applyAlignment="1">
      <alignment horizontal="center" vertical="center" wrapText="1"/>
    </xf>
    <xf numFmtId="176" fontId="2" fillId="0" borderId="3" xfId="0" applyNumberFormat="1" applyFont="1" applyBorder="1" applyAlignment="1">
      <alignment horizontal="center" vertical="center" wrapText="1"/>
    </xf>
    <xf numFmtId="176" fontId="2" fillId="0" borderId="9" xfId="0" applyNumberFormat="1" applyFont="1" applyBorder="1" applyAlignment="1">
      <alignment horizontal="center" vertical="center" wrapText="1"/>
    </xf>
    <xf numFmtId="49" fontId="2" fillId="0" borderId="1"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9" fillId="2" borderId="3" xfId="0" applyNumberFormat="1" applyFont="1" applyFill="1" applyBorder="1" applyAlignment="1">
      <alignment horizontal="center" vertical="center" wrapText="1"/>
    </xf>
    <xf numFmtId="0" fontId="12" fillId="5" borderId="16" xfId="1" applyFont="1" applyFill="1" applyBorder="1" applyAlignment="1">
      <alignment horizontal="center" vertical="center" wrapText="1"/>
    </xf>
    <xf numFmtId="0" fontId="12" fillId="5" borderId="17" xfId="1" applyFont="1" applyFill="1" applyBorder="1" applyAlignment="1">
      <alignment horizontal="center" vertical="center" wrapText="1"/>
    </xf>
    <xf numFmtId="0" fontId="12" fillId="0" borderId="0" xfId="1" applyFont="1" applyFill="1">
      <alignment vertical="center"/>
    </xf>
    <xf numFmtId="0" fontId="12" fillId="5" borderId="18" xfId="1" applyFont="1" applyFill="1" applyBorder="1" applyAlignment="1">
      <alignment horizontal="center" vertical="center" wrapText="1"/>
    </xf>
    <xf numFmtId="0" fontId="12" fillId="5" borderId="11" xfId="1" applyFont="1" applyFill="1" applyBorder="1" applyAlignment="1">
      <alignment horizontal="center" vertical="center" wrapText="1"/>
    </xf>
    <xf numFmtId="0" fontId="13" fillId="6" borderId="18" xfId="1" applyFont="1" applyFill="1" applyBorder="1" applyAlignment="1">
      <alignment horizontal="center" vertical="center" wrapText="1"/>
    </xf>
    <xf numFmtId="0" fontId="13" fillId="6" borderId="11" xfId="1" applyFont="1" applyFill="1" applyBorder="1" applyAlignment="1">
      <alignment horizontal="center" vertical="center" wrapText="1"/>
    </xf>
    <xf numFmtId="0" fontId="14" fillId="6" borderId="11" xfId="1" applyFont="1" applyFill="1" applyBorder="1" applyAlignment="1">
      <alignment horizontal="center" vertical="center" wrapText="1"/>
    </xf>
    <xf numFmtId="180" fontId="13" fillId="6" borderId="11" xfId="1" applyNumberFormat="1" applyFont="1" applyFill="1" applyBorder="1" applyAlignment="1">
      <alignment horizontal="right" vertical="center"/>
    </xf>
    <xf numFmtId="0" fontId="15" fillId="0" borderId="0" xfId="1" applyFont="1" applyFill="1" applyAlignment="1">
      <alignment horizontal="center" vertical="center" wrapText="1"/>
    </xf>
    <xf numFmtId="0" fontId="16" fillId="0" borderId="18" xfId="1" applyFont="1" applyFill="1" applyBorder="1" applyAlignment="1">
      <alignment horizontal="center" vertical="center" wrapText="1"/>
    </xf>
    <xf numFmtId="0" fontId="16" fillId="0" borderId="11" xfId="1" applyFont="1" applyFill="1" applyBorder="1" applyAlignment="1">
      <alignment horizontal="center" vertical="center" wrapText="1"/>
    </xf>
    <xf numFmtId="180" fontId="16" fillId="0" borderId="11" xfId="2" applyNumberFormat="1" applyFont="1" applyFill="1" applyBorder="1" applyAlignment="1">
      <alignment horizontal="right" vertical="center"/>
    </xf>
    <xf numFmtId="0" fontId="18" fillId="0" borderId="0" xfId="1" applyFont="1" applyFill="1" applyAlignment="1">
      <alignment vertical="center" wrapText="1"/>
    </xf>
    <xf numFmtId="0" fontId="19" fillId="0" borderId="0" xfId="1" applyFont="1" applyFill="1" applyAlignment="1">
      <alignment vertical="center" wrapText="1"/>
    </xf>
    <xf numFmtId="176" fontId="21" fillId="0" borderId="19" xfId="3" applyNumberFormat="1" applyFont="1" applyFill="1" applyBorder="1" applyAlignment="1">
      <alignment horizontal="right" vertical="center" wrapText="1"/>
    </xf>
    <xf numFmtId="180" fontId="16" fillId="0" borderId="11" xfId="5" applyNumberFormat="1" applyFont="1" applyFill="1" applyBorder="1" applyAlignment="1">
      <alignment horizontal="right" vertical="center"/>
    </xf>
    <xf numFmtId="0" fontId="12" fillId="0" borderId="11" xfId="1" applyFont="1" applyFill="1" applyBorder="1" applyAlignment="1">
      <alignment horizontal="center" vertical="center" wrapText="1"/>
    </xf>
    <xf numFmtId="180" fontId="12" fillId="0" borderId="11" xfId="5" applyNumberFormat="1" applyFont="1" applyFill="1" applyBorder="1" applyAlignment="1">
      <alignment horizontal="right" vertical="center"/>
    </xf>
    <xf numFmtId="0" fontId="22" fillId="0" borderId="0" xfId="1" applyFont="1">
      <alignment vertical="center"/>
    </xf>
    <xf numFmtId="0" fontId="10" fillId="0" borderId="0" xfId="1">
      <alignment vertical="center"/>
    </xf>
    <xf numFmtId="0" fontId="10" fillId="0" borderId="0" xfId="1" applyAlignment="1">
      <alignment horizontal="center" vertical="center"/>
    </xf>
    <xf numFmtId="182" fontId="10" fillId="0" borderId="0" xfId="1" applyNumberFormat="1" applyAlignment="1">
      <alignment horizontal="right" vertical="center"/>
    </xf>
    <xf numFmtId="180" fontId="10" fillId="0" borderId="0" xfId="1" applyNumberFormat="1" applyAlignment="1">
      <alignment horizontal="right" vertical="center"/>
    </xf>
    <xf numFmtId="0" fontId="10" fillId="0" borderId="0" xfId="1" applyAlignment="1">
      <alignment horizontal="center" vertical="center" wrapText="1"/>
    </xf>
    <xf numFmtId="179" fontId="16" fillId="0" borderId="11" xfId="5" applyNumberFormat="1" applyFont="1" applyFill="1" applyBorder="1" applyAlignment="1">
      <alignment horizontal="right" vertical="center"/>
    </xf>
    <xf numFmtId="182" fontId="10" fillId="0" borderId="0" xfId="1" applyNumberFormat="1">
      <alignment vertical="center"/>
    </xf>
    <xf numFmtId="14" fontId="21" fillId="0" borderId="20" xfId="7" applyNumberFormat="1" applyFont="1" applyFill="1" applyBorder="1" applyAlignment="1">
      <alignment horizontal="center" vertical="center" wrapText="1"/>
    </xf>
    <xf numFmtId="14" fontId="12" fillId="0" borderId="11" xfId="1" applyNumberFormat="1" applyFont="1" applyFill="1" applyBorder="1" applyAlignment="1">
      <alignment horizontal="center" vertical="center" wrapText="1"/>
    </xf>
    <xf numFmtId="0" fontId="12" fillId="0" borderId="26" xfId="0" applyFont="1" applyFill="1" applyBorder="1" applyAlignment="1">
      <alignment horizontal="center" vertical="center" wrapText="1"/>
    </xf>
    <xf numFmtId="14" fontId="12" fillId="0" borderId="11" xfId="0" applyNumberFormat="1" applyFont="1" applyFill="1" applyBorder="1" applyAlignment="1">
      <alignment horizontal="center" vertical="center" wrapText="1"/>
    </xf>
    <xf numFmtId="0" fontId="12" fillId="3" borderId="24" xfId="0" applyFont="1" applyFill="1" applyBorder="1" applyAlignment="1">
      <alignment horizontal="center" vertical="center" wrapText="1"/>
    </xf>
    <xf numFmtId="0" fontId="12" fillId="3" borderId="22" xfId="0" applyFont="1" applyFill="1" applyBorder="1" applyAlignment="1">
      <alignment horizontal="center" vertical="center" wrapText="1"/>
    </xf>
    <xf numFmtId="0" fontId="12" fillId="3" borderId="25" xfId="0" applyFont="1" applyFill="1" applyBorder="1" applyAlignment="1">
      <alignment horizontal="center" vertical="center" wrapText="1"/>
    </xf>
    <xf numFmtId="0" fontId="12" fillId="3" borderId="23" xfId="0" applyFont="1" applyFill="1" applyBorder="1" applyAlignment="1">
      <alignment horizontal="center" vertical="center" wrapText="1"/>
    </xf>
    <xf numFmtId="0" fontId="12" fillId="3" borderId="26" xfId="0" applyFont="1" applyFill="1" applyBorder="1" applyAlignment="1">
      <alignment vertical="center" wrapText="1"/>
    </xf>
    <xf numFmtId="0" fontId="12" fillId="3" borderId="21" xfId="0" applyFont="1" applyFill="1" applyBorder="1" applyAlignment="1">
      <alignment vertical="center" wrapText="1"/>
    </xf>
    <xf numFmtId="0" fontId="12" fillId="3" borderId="27" xfId="0" applyFont="1" applyFill="1" applyBorder="1" applyAlignment="1">
      <alignment vertical="center" wrapText="1"/>
    </xf>
    <xf numFmtId="179" fontId="15" fillId="3" borderId="21" xfId="0" applyNumberFormat="1" applyFont="1" applyFill="1" applyBorder="1" applyAlignment="1">
      <alignment vertical="center" wrapText="1"/>
    </xf>
  </cellXfs>
  <cellStyles count="20">
    <cellStyle name="쉼표 [0] 2" xfId="5" xr:uid="{47377231-CCAE-4531-AC1D-E0C3F252CEF2}"/>
    <cellStyle name="쉼표 [0] 2 2" xfId="2" xr:uid="{0EF02045-3973-44BA-9D37-3080B0BC6C9F}"/>
    <cellStyle name="쉼표 [0] 2 2 3" xfId="4" xr:uid="{012C5A15-129C-4A50-99F2-C2E9EF5C745F}"/>
    <cellStyle name="표준" xfId="0" builtinId="0"/>
    <cellStyle name="표준 148" xfId="10" xr:uid="{FBE1422E-9BDC-436B-BEBA-43F9FC48C0B8}"/>
    <cellStyle name="표준 154" xfId="7" xr:uid="{52309924-75B6-4A13-8711-10DBEAB183EF}"/>
    <cellStyle name="표준 155" xfId="15" xr:uid="{1EF4DDB1-7632-4FAA-8369-A746E5F9CC48}"/>
    <cellStyle name="표준 157" xfId="3" xr:uid="{DEA7CCED-B866-4397-B510-06D042DA0B2A}"/>
    <cellStyle name="표준 161" xfId="9" xr:uid="{F5931489-AF36-4641-A66D-74284AF4674F}"/>
    <cellStyle name="표준 173" xfId="11" xr:uid="{B0521966-903B-42CC-ACC6-B2B65EF1BC03}"/>
    <cellStyle name="표준 182" xfId="17" xr:uid="{6EE46725-A150-48FD-ACDD-2ABF1783D3C5}"/>
    <cellStyle name="표준 183" xfId="14" xr:uid="{8A51442D-F936-468D-9D5D-A568B3EDAF75}"/>
    <cellStyle name="표준 184" xfId="16" xr:uid="{2C9E2E98-4C25-4F6E-82F4-4787423A8F29}"/>
    <cellStyle name="표준 19" xfId="19" xr:uid="{234B8974-539C-47C5-B56D-9022C249A9D3}"/>
    <cellStyle name="표준 191" xfId="18" xr:uid="{4C1076FA-588B-4F76-853D-22CCBE1B2641}"/>
    <cellStyle name="표준 193" xfId="12" xr:uid="{A517A789-8762-4F06-A3FF-C83AE1C68CFB}"/>
    <cellStyle name="표준 2 2" xfId="13" xr:uid="{5FB0922F-23F3-4E96-A03B-03F1CF4C60BF}"/>
    <cellStyle name="표준 2 4" xfId="8" xr:uid="{5F42F21C-780D-4CF3-8CC5-ECC9259445C6}"/>
    <cellStyle name="표준 4" xfId="1" xr:uid="{6EBD95C1-E04E-461B-B528-AE57F19DD7EB}"/>
    <cellStyle name="표준 9" xfId="6" xr:uid="{E924FC7C-94C3-4B90-B959-4101BC4DE17F}"/>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93808-40BC-4A57-8AEE-BDBE43039608}">
  <sheetPr>
    <tabColor rgb="FF7030A0"/>
  </sheetPr>
  <dimension ref="A1:R8"/>
  <sheetViews>
    <sheetView tabSelected="1" topLeftCell="E1" workbookViewId="0">
      <selection activeCell="E1" sqref="E1:E3"/>
    </sheetView>
  </sheetViews>
  <sheetFormatPr defaultRowHeight="16.5"/>
  <cols>
    <col min="1" max="4" width="0" hidden="1" customWidth="1"/>
    <col min="5" max="5" width="5.75" customWidth="1"/>
    <col min="6" max="6" width="20.75" customWidth="1"/>
    <col min="7" max="7" width="5.75" customWidth="1"/>
    <col min="8" max="8" width="7.75" customWidth="1"/>
    <col min="9" max="9" width="16.375" customWidth="1"/>
    <col min="10" max="10" width="27" customWidth="1"/>
    <col min="11" max="11" width="9.25" customWidth="1"/>
    <col min="12" max="12" width="10.5" customWidth="1"/>
    <col min="13" max="13" width="9.625" customWidth="1"/>
    <col min="14" max="14" width="8.5" customWidth="1"/>
    <col min="15" max="15" width="10.375" customWidth="1"/>
    <col min="16" max="16" width="9.625" customWidth="1"/>
    <col min="17" max="17" width="12.125" customWidth="1"/>
    <col min="18" max="18" width="12.75" customWidth="1"/>
  </cols>
  <sheetData>
    <row r="1" spans="1:18">
      <c r="A1" s="1" t="s">
        <v>0</v>
      </c>
      <c r="B1" s="1" t="s">
        <v>1</v>
      </c>
      <c r="C1" s="1" t="s">
        <v>2</v>
      </c>
      <c r="D1" s="1" t="s">
        <v>3</v>
      </c>
      <c r="E1" s="85" t="s">
        <v>4</v>
      </c>
      <c r="F1" s="85" t="s">
        <v>678</v>
      </c>
      <c r="G1" s="85" t="s">
        <v>5</v>
      </c>
      <c r="H1" s="85" t="s">
        <v>6</v>
      </c>
      <c r="I1" s="85" t="s">
        <v>679</v>
      </c>
      <c r="J1" s="85" t="s">
        <v>8</v>
      </c>
      <c r="K1" s="85" t="s">
        <v>280</v>
      </c>
      <c r="L1" s="88" t="s">
        <v>281</v>
      </c>
      <c r="M1" s="90"/>
      <c r="N1" s="88" t="s">
        <v>680</v>
      </c>
      <c r="O1" s="89"/>
      <c r="P1" s="89"/>
      <c r="Q1" s="90"/>
      <c r="R1" s="85" t="s">
        <v>11</v>
      </c>
    </row>
    <row r="2" spans="1:18">
      <c r="A2" s="12" t="s">
        <v>12</v>
      </c>
      <c r="B2" s="12" t="s">
        <v>12</v>
      </c>
      <c r="C2" s="12" t="s">
        <v>12</v>
      </c>
      <c r="D2" s="12" t="s">
        <v>12</v>
      </c>
      <c r="E2" s="86"/>
      <c r="F2" s="86"/>
      <c r="G2" s="86"/>
      <c r="H2" s="86"/>
      <c r="I2" s="86"/>
      <c r="J2" s="86"/>
      <c r="K2" s="86"/>
      <c r="L2" s="85" t="s">
        <v>282</v>
      </c>
      <c r="M2" s="85" t="s">
        <v>283</v>
      </c>
      <c r="N2" s="88" t="s">
        <v>681</v>
      </c>
      <c r="O2" s="89"/>
      <c r="P2" s="90"/>
      <c r="Q2" s="85" t="s">
        <v>682</v>
      </c>
      <c r="R2" s="86"/>
    </row>
    <row r="3" spans="1:18">
      <c r="A3" s="12" t="s">
        <v>12</v>
      </c>
      <c r="B3" s="12" t="s">
        <v>12</v>
      </c>
      <c r="C3" s="12" t="s">
        <v>12</v>
      </c>
      <c r="D3" s="13" t="s">
        <v>12</v>
      </c>
      <c r="E3" s="87"/>
      <c r="F3" s="87"/>
      <c r="G3" s="87"/>
      <c r="H3" s="87"/>
      <c r="I3" s="87"/>
      <c r="J3" s="87"/>
      <c r="K3" s="87"/>
      <c r="L3" s="87"/>
      <c r="M3" s="87"/>
      <c r="N3" s="13" t="s">
        <v>683</v>
      </c>
      <c r="O3" s="13" t="s">
        <v>684</v>
      </c>
      <c r="P3" s="13" t="s">
        <v>685</v>
      </c>
      <c r="Q3" s="87"/>
      <c r="R3" s="87"/>
    </row>
    <row r="4" spans="1:18" s="77" customFormat="1">
      <c r="A4" s="83"/>
      <c r="B4" s="83"/>
      <c r="C4" s="83"/>
      <c r="D4" s="23"/>
      <c r="E4" s="83"/>
      <c r="F4" s="101" t="s">
        <v>749</v>
      </c>
      <c r="G4" s="83"/>
      <c r="H4" s="83"/>
      <c r="I4" s="83"/>
      <c r="J4" s="83"/>
      <c r="K4" s="83"/>
      <c r="L4" s="15">
        <f>SUM(L5:L8)</f>
        <v>598603</v>
      </c>
      <c r="M4" s="15">
        <v>33667</v>
      </c>
      <c r="N4" s="15">
        <f>SUM(N5:N8)</f>
        <v>49</v>
      </c>
      <c r="O4" s="15">
        <f t="shared" ref="O4:P4" si="0">SUM(O5:O8)</f>
        <v>42</v>
      </c>
      <c r="P4" s="15">
        <f t="shared" si="0"/>
        <v>7</v>
      </c>
      <c r="Q4" s="83"/>
      <c r="R4" s="83"/>
    </row>
    <row r="5" spans="1:18" ht="20.100000000000001" customHeight="1">
      <c r="A5" s="5" t="s">
        <v>17</v>
      </c>
      <c r="B5" s="5" t="s">
        <v>284</v>
      </c>
      <c r="C5" s="5" t="s">
        <v>19</v>
      </c>
      <c r="D5" s="5" t="s">
        <v>285</v>
      </c>
      <c r="E5" s="4">
        <v>1</v>
      </c>
      <c r="F5" s="3" t="s">
        <v>686</v>
      </c>
      <c r="G5" s="5" t="s">
        <v>21</v>
      </c>
      <c r="H5" s="99" t="s">
        <v>286</v>
      </c>
      <c r="I5" s="3" t="s">
        <v>743</v>
      </c>
      <c r="J5" s="3" t="s">
        <v>687</v>
      </c>
      <c r="K5" s="5" t="s">
        <v>289</v>
      </c>
      <c r="L5" s="6">
        <v>2995</v>
      </c>
      <c r="M5" s="6">
        <v>2421</v>
      </c>
      <c r="N5" s="6">
        <v>9</v>
      </c>
      <c r="O5" s="6">
        <v>8</v>
      </c>
      <c r="P5" s="6">
        <v>1</v>
      </c>
      <c r="Q5" s="5"/>
      <c r="R5" s="3" t="s">
        <v>12</v>
      </c>
    </row>
    <row r="6" spans="1:18" ht="20.100000000000001" customHeight="1">
      <c r="A6" s="9" t="s">
        <v>17</v>
      </c>
      <c r="B6" s="9" t="s">
        <v>98</v>
      </c>
      <c r="C6" s="9" t="s">
        <v>19</v>
      </c>
      <c r="D6" s="9" t="s">
        <v>100</v>
      </c>
      <c r="E6" s="14">
        <v>2</v>
      </c>
      <c r="F6" s="7" t="s">
        <v>742</v>
      </c>
      <c r="G6" s="9" t="s">
        <v>21</v>
      </c>
      <c r="H6" s="100" t="s">
        <v>101</v>
      </c>
      <c r="I6" s="7" t="s">
        <v>744</v>
      </c>
      <c r="J6" s="7" t="s">
        <v>295</v>
      </c>
      <c r="K6" s="9" t="s">
        <v>296</v>
      </c>
      <c r="L6" s="10">
        <v>30200</v>
      </c>
      <c r="M6" s="10">
        <v>5991</v>
      </c>
      <c r="N6" s="10">
        <v>15</v>
      </c>
      <c r="O6" s="10">
        <v>13</v>
      </c>
      <c r="P6" s="10">
        <v>2</v>
      </c>
      <c r="Q6" s="9"/>
      <c r="R6" s="7" t="s">
        <v>12</v>
      </c>
    </row>
    <row r="7" spans="1:18" ht="20.100000000000001" customHeight="1">
      <c r="A7" s="9" t="s">
        <v>17</v>
      </c>
      <c r="B7" s="9" t="s">
        <v>57</v>
      </c>
      <c r="C7" s="9" t="s">
        <v>19</v>
      </c>
      <c r="D7" s="9" t="s">
        <v>58</v>
      </c>
      <c r="E7" s="14">
        <v>3</v>
      </c>
      <c r="F7" s="7" t="s">
        <v>654</v>
      </c>
      <c r="G7" s="9" t="s">
        <v>21</v>
      </c>
      <c r="H7" s="100" t="s">
        <v>59</v>
      </c>
      <c r="I7" s="7" t="s">
        <v>745</v>
      </c>
      <c r="J7" s="7" t="s">
        <v>688</v>
      </c>
      <c r="K7" s="9" t="s">
        <v>321</v>
      </c>
      <c r="L7" s="10">
        <v>565207</v>
      </c>
      <c r="M7" s="10">
        <v>8296</v>
      </c>
      <c r="N7" s="10">
        <v>12</v>
      </c>
      <c r="O7" s="10">
        <v>9</v>
      </c>
      <c r="P7" s="10">
        <v>3</v>
      </c>
      <c r="Q7" s="33"/>
      <c r="R7" s="7" t="s">
        <v>12</v>
      </c>
    </row>
    <row r="8" spans="1:18" ht="20.100000000000001" customHeight="1">
      <c r="A8" s="9" t="s">
        <v>17</v>
      </c>
      <c r="B8" s="9" t="s">
        <v>75</v>
      </c>
      <c r="C8" s="9" t="s">
        <v>19</v>
      </c>
      <c r="D8" s="9" t="s">
        <v>76</v>
      </c>
      <c r="E8" s="14">
        <v>4</v>
      </c>
      <c r="F8" s="7" t="s">
        <v>340</v>
      </c>
      <c r="G8" s="9" t="s">
        <v>21</v>
      </c>
      <c r="H8" s="100" t="s">
        <v>77</v>
      </c>
      <c r="I8" s="7" t="s">
        <v>746</v>
      </c>
      <c r="J8" s="7" t="s">
        <v>341</v>
      </c>
      <c r="K8" s="9" t="s">
        <v>17</v>
      </c>
      <c r="L8" s="10">
        <v>201</v>
      </c>
      <c r="M8" s="10">
        <v>16959</v>
      </c>
      <c r="N8" s="10">
        <v>13</v>
      </c>
      <c r="O8" s="10">
        <v>12</v>
      </c>
      <c r="P8" s="10">
        <v>1</v>
      </c>
      <c r="Q8" s="9" t="s">
        <v>747</v>
      </c>
      <c r="R8" s="7" t="s">
        <v>748</v>
      </c>
    </row>
  </sheetData>
  <mergeCells count="14">
    <mergeCell ref="R1:R3"/>
    <mergeCell ref="N2:P2"/>
    <mergeCell ref="Q2:Q3"/>
    <mergeCell ref="N1:Q1"/>
    <mergeCell ref="E1:E3"/>
    <mergeCell ref="F1:F3"/>
    <mergeCell ref="G1:G3"/>
    <mergeCell ref="H1:H3"/>
    <mergeCell ref="I1:I3"/>
    <mergeCell ref="J1:J3"/>
    <mergeCell ref="K1:K3"/>
    <mergeCell ref="L1:M1"/>
    <mergeCell ref="L2:L3"/>
    <mergeCell ref="M2:M3"/>
  </mergeCells>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01F44C-13D1-4831-9086-55C748CB684F}">
  <sheetPr>
    <tabColor theme="9" tint="0.39997558519241921"/>
  </sheetPr>
  <dimension ref="A1:G118"/>
  <sheetViews>
    <sheetView zoomScale="85" zoomScaleNormal="85" workbookViewId="0">
      <pane xSplit="3" ySplit="3" topLeftCell="D4" activePane="bottomRight" state="frozen"/>
      <selection pane="topRight" activeCell="E1" sqref="E1"/>
      <selection pane="bottomLeft" activeCell="A7" sqref="A7"/>
      <selection pane="bottomRight" activeCell="I17" sqref="I17"/>
    </sheetView>
  </sheetViews>
  <sheetFormatPr defaultRowHeight="13.5"/>
  <cols>
    <col min="1" max="1" width="7" style="122" customWidth="1"/>
    <col min="2" max="2" width="9" style="122" bestFit="1" customWidth="1"/>
    <col min="3" max="3" width="23.75" style="122" customWidth="1"/>
    <col min="4" max="4" width="33" style="123" bestFit="1" customWidth="1"/>
    <col min="5" max="5" width="12.875" style="124" bestFit="1" customWidth="1"/>
    <col min="6" max="6" width="10.375" style="125" customWidth="1"/>
    <col min="7" max="7" width="12.125" style="122" customWidth="1"/>
    <col min="8" max="9" width="9" style="122"/>
    <col min="10" max="10" width="10.375" style="122" customWidth="1"/>
    <col min="11" max="242" width="9" style="122"/>
    <col min="243" max="243" width="3.875" style="122" customWidth="1"/>
    <col min="244" max="244" width="5.75" style="122" customWidth="1"/>
    <col min="245" max="245" width="9" style="122"/>
    <col min="246" max="246" width="24.875" style="122" customWidth="1"/>
    <col min="247" max="247" width="33" style="122" bestFit="1" customWidth="1"/>
    <col min="248" max="248" width="17.125" style="122" customWidth="1"/>
    <col min="249" max="249" width="13.375" style="122" customWidth="1"/>
    <col min="250" max="250" width="10.5" style="122" bestFit="1" customWidth="1"/>
    <col min="251" max="252" width="12.875" style="122" bestFit="1" customWidth="1"/>
    <col min="253" max="253" width="9.875" style="122" bestFit="1" customWidth="1"/>
    <col min="254" max="254" width="10.375" style="122" customWidth="1"/>
    <col min="255" max="255" width="9.75" style="122" customWidth="1"/>
    <col min="256" max="256" width="12.75" style="122" customWidth="1"/>
    <col min="257" max="257" width="12.25" style="122" customWidth="1"/>
    <col min="258" max="258" width="5.625" style="122" customWidth="1"/>
    <col min="259" max="259" width="6.625" style="122" customWidth="1"/>
    <col min="260" max="260" width="7.25" style="122" customWidth="1"/>
    <col min="261" max="261" width="8" style="122" customWidth="1"/>
    <col min="262" max="262" width="32.625" style="122" customWidth="1"/>
    <col min="263" max="498" width="9" style="122"/>
    <col min="499" max="499" width="3.875" style="122" customWidth="1"/>
    <col min="500" max="500" width="5.75" style="122" customWidth="1"/>
    <col min="501" max="501" width="9" style="122"/>
    <col min="502" max="502" width="24.875" style="122" customWidth="1"/>
    <col min="503" max="503" width="33" style="122" bestFit="1" customWidth="1"/>
    <col min="504" max="504" width="17.125" style="122" customWidth="1"/>
    <col min="505" max="505" width="13.375" style="122" customWidth="1"/>
    <col min="506" max="506" width="10.5" style="122" bestFit="1" customWidth="1"/>
    <col min="507" max="508" width="12.875" style="122" bestFit="1" customWidth="1"/>
    <col min="509" max="509" width="9.875" style="122" bestFit="1" customWidth="1"/>
    <col min="510" max="510" width="10.375" style="122" customWidth="1"/>
    <col min="511" max="511" width="9.75" style="122" customWidth="1"/>
    <col min="512" max="512" width="12.75" style="122" customWidth="1"/>
    <col min="513" max="513" width="12.25" style="122" customWidth="1"/>
    <col min="514" max="514" width="5.625" style="122" customWidth="1"/>
    <col min="515" max="515" width="6.625" style="122" customWidth="1"/>
    <col min="516" max="516" width="7.25" style="122" customWidth="1"/>
    <col min="517" max="517" width="8" style="122" customWidth="1"/>
    <col min="518" max="518" width="32.625" style="122" customWidth="1"/>
    <col min="519" max="754" width="9" style="122"/>
    <col min="755" max="755" width="3.875" style="122" customWidth="1"/>
    <col min="756" max="756" width="5.75" style="122" customWidth="1"/>
    <col min="757" max="757" width="9" style="122"/>
    <col min="758" max="758" width="24.875" style="122" customWidth="1"/>
    <col min="759" max="759" width="33" style="122" bestFit="1" customWidth="1"/>
    <col min="760" max="760" width="17.125" style="122" customWidth="1"/>
    <col min="761" max="761" width="13.375" style="122" customWidth="1"/>
    <col min="762" max="762" width="10.5" style="122" bestFit="1" customWidth="1"/>
    <col min="763" max="764" width="12.875" style="122" bestFit="1" customWidth="1"/>
    <col min="765" max="765" width="9.875" style="122" bestFit="1" customWidth="1"/>
    <col min="766" max="766" width="10.375" style="122" customWidth="1"/>
    <col min="767" max="767" width="9.75" style="122" customWidth="1"/>
    <col min="768" max="768" width="12.75" style="122" customWidth="1"/>
    <col min="769" max="769" width="12.25" style="122" customWidth="1"/>
    <col min="770" max="770" width="5.625" style="122" customWidth="1"/>
    <col min="771" max="771" width="6.625" style="122" customWidth="1"/>
    <col min="772" max="772" width="7.25" style="122" customWidth="1"/>
    <col min="773" max="773" width="8" style="122" customWidth="1"/>
    <col min="774" max="774" width="32.625" style="122" customWidth="1"/>
    <col min="775" max="1010" width="9" style="122"/>
    <col min="1011" max="1011" width="3.875" style="122" customWidth="1"/>
    <col min="1012" max="1012" width="5.75" style="122" customWidth="1"/>
    <col min="1013" max="1013" width="9" style="122"/>
    <col min="1014" max="1014" width="24.875" style="122" customWidth="1"/>
    <col min="1015" max="1015" width="33" style="122" bestFit="1" customWidth="1"/>
    <col min="1016" max="1016" width="17.125" style="122" customWidth="1"/>
    <col min="1017" max="1017" width="13.375" style="122" customWidth="1"/>
    <col min="1018" max="1018" width="10.5" style="122" bestFit="1" customWidth="1"/>
    <col min="1019" max="1020" width="12.875" style="122" bestFit="1" customWidth="1"/>
    <col min="1021" max="1021" width="9.875" style="122" bestFit="1" customWidth="1"/>
    <col min="1022" max="1022" width="10.375" style="122" customWidth="1"/>
    <col min="1023" max="1023" width="9.75" style="122" customWidth="1"/>
    <col min="1024" max="1024" width="12.75" style="122" customWidth="1"/>
    <col min="1025" max="1025" width="12.25" style="122" customWidth="1"/>
    <col min="1026" max="1026" width="5.625" style="122" customWidth="1"/>
    <col min="1027" max="1027" width="6.625" style="122" customWidth="1"/>
    <col min="1028" max="1028" width="7.25" style="122" customWidth="1"/>
    <col min="1029" max="1029" width="8" style="122" customWidth="1"/>
    <col min="1030" max="1030" width="32.625" style="122" customWidth="1"/>
    <col min="1031" max="1266" width="9" style="122"/>
    <col min="1267" max="1267" width="3.875" style="122" customWidth="1"/>
    <col min="1268" max="1268" width="5.75" style="122" customWidth="1"/>
    <col min="1269" max="1269" width="9" style="122"/>
    <col min="1270" max="1270" width="24.875" style="122" customWidth="1"/>
    <col min="1271" max="1271" width="33" style="122" bestFit="1" customWidth="1"/>
    <col min="1272" max="1272" width="17.125" style="122" customWidth="1"/>
    <col min="1273" max="1273" width="13.375" style="122" customWidth="1"/>
    <col min="1274" max="1274" width="10.5" style="122" bestFit="1" customWidth="1"/>
    <col min="1275" max="1276" width="12.875" style="122" bestFit="1" customWidth="1"/>
    <col min="1277" max="1277" width="9.875" style="122" bestFit="1" customWidth="1"/>
    <col min="1278" max="1278" width="10.375" style="122" customWidth="1"/>
    <col min="1279" max="1279" width="9.75" style="122" customWidth="1"/>
    <col min="1280" max="1280" width="12.75" style="122" customWidth="1"/>
    <col min="1281" max="1281" width="12.25" style="122" customWidth="1"/>
    <col min="1282" max="1282" width="5.625" style="122" customWidth="1"/>
    <col min="1283" max="1283" width="6.625" style="122" customWidth="1"/>
    <col min="1284" max="1284" width="7.25" style="122" customWidth="1"/>
    <col min="1285" max="1285" width="8" style="122" customWidth="1"/>
    <col min="1286" max="1286" width="32.625" style="122" customWidth="1"/>
    <col min="1287" max="1522" width="9" style="122"/>
    <col min="1523" max="1523" width="3.875" style="122" customWidth="1"/>
    <col min="1524" max="1524" width="5.75" style="122" customWidth="1"/>
    <col min="1525" max="1525" width="9" style="122"/>
    <col min="1526" max="1526" width="24.875" style="122" customWidth="1"/>
    <col min="1527" max="1527" width="33" style="122" bestFit="1" customWidth="1"/>
    <col min="1528" max="1528" width="17.125" style="122" customWidth="1"/>
    <col min="1529" max="1529" width="13.375" style="122" customWidth="1"/>
    <col min="1530" max="1530" width="10.5" style="122" bestFit="1" customWidth="1"/>
    <col min="1531" max="1532" width="12.875" style="122" bestFit="1" customWidth="1"/>
    <col min="1533" max="1533" width="9.875" style="122" bestFit="1" customWidth="1"/>
    <col min="1534" max="1534" width="10.375" style="122" customWidth="1"/>
    <col min="1535" max="1535" width="9.75" style="122" customWidth="1"/>
    <col min="1536" max="1536" width="12.75" style="122" customWidth="1"/>
    <col min="1537" max="1537" width="12.25" style="122" customWidth="1"/>
    <col min="1538" max="1538" width="5.625" style="122" customWidth="1"/>
    <col min="1539" max="1539" width="6.625" style="122" customWidth="1"/>
    <col min="1540" max="1540" width="7.25" style="122" customWidth="1"/>
    <col min="1541" max="1541" width="8" style="122" customWidth="1"/>
    <col min="1542" max="1542" width="32.625" style="122" customWidth="1"/>
    <col min="1543" max="1778" width="9" style="122"/>
    <col min="1779" max="1779" width="3.875" style="122" customWidth="1"/>
    <col min="1780" max="1780" width="5.75" style="122" customWidth="1"/>
    <col min="1781" max="1781" width="9" style="122"/>
    <col min="1782" max="1782" width="24.875" style="122" customWidth="1"/>
    <col min="1783" max="1783" width="33" style="122" bestFit="1" customWidth="1"/>
    <col min="1784" max="1784" width="17.125" style="122" customWidth="1"/>
    <col min="1785" max="1785" width="13.375" style="122" customWidth="1"/>
    <col min="1786" max="1786" width="10.5" style="122" bestFit="1" customWidth="1"/>
    <col min="1787" max="1788" width="12.875" style="122" bestFit="1" customWidth="1"/>
    <col min="1789" max="1789" width="9.875" style="122" bestFit="1" customWidth="1"/>
    <col min="1790" max="1790" width="10.375" style="122" customWidth="1"/>
    <col min="1791" max="1791" width="9.75" style="122" customWidth="1"/>
    <col min="1792" max="1792" width="12.75" style="122" customWidth="1"/>
    <col min="1793" max="1793" width="12.25" style="122" customWidth="1"/>
    <col min="1794" max="1794" width="5.625" style="122" customWidth="1"/>
    <col min="1795" max="1795" width="6.625" style="122" customWidth="1"/>
    <col min="1796" max="1796" width="7.25" style="122" customWidth="1"/>
    <col min="1797" max="1797" width="8" style="122" customWidth="1"/>
    <col min="1798" max="1798" width="32.625" style="122" customWidth="1"/>
    <col min="1799" max="2034" width="9" style="122"/>
    <col min="2035" max="2035" width="3.875" style="122" customWidth="1"/>
    <col min="2036" max="2036" width="5.75" style="122" customWidth="1"/>
    <col min="2037" max="2037" width="9" style="122"/>
    <col min="2038" max="2038" width="24.875" style="122" customWidth="1"/>
    <col min="2039" max="2039" width="33" style="122" bestFit="1" customWidth="1"/>
    <col min="2040" max="2040" width="17.125" style="122" customWidth="1"/>
    <col min="2041" max="2041" width="13.375" style="122" customWidth="1"/>
    <col min="2042" max="2042" width="10.5" style="122" bestFit="1" customWidth="1"/>
    <col min="2043" max="2044" width="12.875" style="122" bestFit="1" customWidth="1"/>
    <col min="2045" max="2045" width="9.875" style="122" bestFit="1" customWidth="1"/>
    <col min="2046" max="2046" width="10.375" style="122" customWidth="1"/>
    <col min="2047" max="2047" width="9.75" style="122" customWidth="1"/>
    <col min="2048" max="2048" width="12.75" style="122" customWidth="1"/>
    <col min="2049" max="2049" width="12.25" style="122" customWidth="1"/>
    <col min="2050" max="2050" width="5.625" style="122" customWidth="1"/>
    <col min="2051" max="2051" width="6.625" style="122" customWidth="1"/>
    <col min="2052" max="2052" width="7.25" style="122" customWidth="1"/>
    <col min="2053" max="2053" width="8" style="122" customWidth="1"/>
    <col min="2054" max="2054" width="32.625" style="122" customWidth="1"/>
    <col min="2055" max="2290" width="9" style="122"/>
    <col min="2291" max="2291" width="3.875" style="122" customWidth="1"/>
    <col min="2292" max="2292" width="5.75" style="122" customWidth="1"/>
    <col min="2293" max="2293" width="9" style="122"/>
    <col min="2294" max="2294" width="24.875" style="122" customWidth="1"/>
    <col min="2295" max="2295" width="33" style="122" bestFit="1" customWidth="1"/>
    <col min="2296" max="2296" width="17.125" style="122" customWidth="1"/>
    <col min="2297" max="2297" width="13.375" style="122" customWidth="1"/>
    <col min="2298" max="2298" width="10.5" style="122" bestFit="1" customWidth="1"/>
    <col min="2299" max="2300" width="12.875" style="122" bestFit="1" customWidth="1"/>
    <col min="2301" max="2301" width="9.875" style="122" bestFit="1" customWidth="1"/>
    <col min="2302" max="2302" width="10.375" style="122" customWidth="1"/>
    <col min="2303" max="2303" width="9.75" style="122" customWidth="1"/>
    <col min="2304" max="2304" width="12.75" style="122" customWidth="1"/>
    <col min="2305" max="2305" width="12.25" style="122" customWidth="1"/>
    <col min="2306" max="2306" width="5.625" style="122" customWidth="1"/>
    <col min="2307" max="2307" width="6.625" style="122" customWidth="1"/>
    <col min="2308" max="2308" width="7.25" style="122" customWidth="1"/>
    <col min="2309" max="2309" width="8" style="122" customWidth="1"/>
    <col min="2310" max="2310" width="32.625" style="122" customWidth="1"/>
    <col min="2311" max="2546" width="9" style="122"/>
    <col min="2547" max="2547" width="3.875" style="122" customWidth="1"/>
    <col min="2548" max="2548" width="5.75" style="122" customWidth="1"/>
    <col min="2549" max="2549" width="9" style="122"/>
    <col min="2550" max="2550" width="24.875" style="122" customWidth="1"/>
    <col min="2551" max="2551" width="33" style="122" bestFit="1" customWidth="1"/>
    <col min="2552" max="2552" width="17.125" style="122" customWidth="1"/>
    <col min="2553" max="2553" width="13.375" style="122" customWidth="1"/>
    <col min="2554" max="2554" width="10.5" style="122" bestFit="1" customWidth="1"/>
    <col min="2555" max="2556" width="12.875" style="122" bestFit="1" customWidth="1"/>
    <col min="2557" max="2557" width="9.875" style="122" bestFit="1" customWidth="1"/>
    <col min="2558" max="2558" width="10.375" style="122" customWidth="1"/>
    <col min="2559" max="2559" width="9.75" style="122" customWidth="1"/>
    <col min="2560" max="2560" width="12.75" style="122" customWidth="1"/>
    <col min="2561" max="2561" width="12.25" style="122" customWidth="1"/>
    <col min="2562" max="2562" width="5.625" style="122" customWidth="1"/>
    <col min="2563" max="2563" width="6.625" style="122" customWidth="1"/>
    <col min="2564" max="2564" width="7.25" style="122" customWidth="1"/>
    <col min="2565" max="2565" width="8" style="122" customWidth="1"/>
    <col min="2566" max="2566" width="32.625" style="122" customWidth="1"/>
    <col min="2567" max="2802" width="9" style="122"/>
    <col min="2803" max="2803" width="3.875" style="122" customWidth="1"/>
    <col min="2804" max="2804" width="5.75" style="122" customWidth="1"/>
    <col min="2805" max="2805" width="9" style="122"/>
    <col min="2806" max="2806" width="24.875" style="122" customWidth="1"/>
    <col min="2807" max="2807" width="33" style="122" bestFit="1" customWidth="1"/>
    <col min="2808" max="2808" width="17.125" style="122" customWidth="1"/>
    <col min="2809" max="2809" width="13.375" style="122" customWidth="1"/>
    <col min="2810" max="2810" width="10.5" style="122" bestFit="1" customWidth="1"/>
    <col min="2811" max="2812" width="12.875" style="122" bestFit="1" customWidth="1"/>
    <col min="2813" max="2813" width="9.875" style="122" bestFit="1" customWidth="1"/>
    <col min="2814" max="2814" width="10.375" style="122" customWidth="1"/>
    <col min="2815" max="2815" width="9.75" style="122" customWidth="1"/>
    <col min="2816" max="2816" width="12.75" style="122" customWidth="1"/>
    <col min="2817" max="2817" width="12.25" style="122" customWidth="1"/>
    <col min="2818" max="2818" width="5.625" style="122" customWidth="1"/>
    <col min="2819" max="2819" width="6.625" style="122" customWidth="1"/>
    <col min="2820" max="2820" width="7.25" style="122" customWidth="1"/>
    <col min="2821" max="2821" width="8" style="122" customWidth="1"/>
    <col min="2822" max="2822" width="32.625" style="122" customWidth="1"/>
    <col min="2823" max="3058" width="9" style="122"/>
    <col min="3059" max="3059" width="3.875" style="122" customWidth="1"/>
    <col min="3060" max="3060" width="5.75" style="122" customWidth="1"/>
    <col min="3061" max="3061" width="9" style="122"/>
    <col min="3062" max="3062" width="24.875" style="122" customWidth="1"/>
    <col min="3063" max="3063" width="33" style="122" bestFit="1" customWidth="1"/>
    <col min="3064" max="3064" width="17.125" style="122" customWidth="1"/>
    <col min="3065" max="3065" width="13.375" style="122" customWidth="1"/>
    <col min="3066" max="3066" width="10.5" style="122" bestFit="1" customWidth="1"/>
    <col min="3067" max="3068" width="12.875" style="122" bestFit="1" customWidth="1"/>
    <col min="3069" max="3069" width="9.875" style="122" bestFit="1" customWidth="1"/>
    <col min="3070" max="3070" width="10.375" style="122" customWidth="1"/>
    <col min="3071" max="3071" width="9.75" style="122" customWidth="1"/>
    <col min="3072" max="3072" width="12.75" style="122" customWidth="1"/>
    <col min="3073" max="3073" width="12.25" style="122" customWidth="1"/>
    <col min="3074" max="3074" width="5.625" style="122" customWidth="1"/>
    <col min="3075" max="3075" width="6.625" style="122" customWidth="1"/>
    <col min="3076" max="3076" width="7.25" style="122" customWidth="1"/>
    <col min="3077" max="3077" width="8" style="122" customWidth="1"/>
    <col min="3078" max="3078" width="32.625" style="122" customWidth="1"/>
    <col min="3079" max="3314" width="9" style="122"/>
    <col min="3315" max="3315" width="3.875" style="122" customWidth="1"/>
    <col min="3316" max="3316" width="5.75" style="122" customWidth="1"/>
    <col min="3317" max="3317" width="9" style="122"/>
    <col min="3318" max="3318" width="24.875" style="122" customWidth="1"/>
    <col min="3319" max="3319" width="33" style="122" bestFit="1" customWidth="1"/>
    <col min="3320" max="3320" width="17.125" style="122" customWidth="1"/>
    <col min="3321" max="3321" width="13.375" style="122" customWidth="1"/>
    <col min="3322" max="3322" width="10.5" style="122" bestFit="1" customWidth="1"/>
    <col min="3323" max="3324" width="12.875" style="122" bestFit="1" customWidth="1"/>
    <col min="3325" max="3325" width="9.875" style="122" bestFit="1" customWidth="1"/>
    <col min="3326" max="3326" width="10.375" style="122" customWidth="1"/>
    <col min="3327" max="3327" width="9.75" style="122" customWidth="1"/>
    <col min="3328" max="3328" width="12.75" style="122" customWidth="1"/>
    <col min="3329" max="3329" width="12.25" style="122" customWidth="1"/>
    <col min="3330" max="3330" width="5.625" style="122" customWidth="1"/>
    <col min="3331" max="3331" width="6.625" style="122" customWidth="1"/>
    <col min="3332" max="3332" width="7.25" style="122" customWidth="1"/>
    <col min="3333" max="3333" width="8" style="122" customWidth="1"/>
    <col min="3334" max="3334" width="32.625" style="122" customWidth="1"/>
    <col min="3335" max="3570" width="9" style="122"/>
    <col min="3571" max="3571" width="3.875" style="122" customWidth="1"/>
    <col min="3572" max="3572" width="5.75" style="122" customWidth="1"/>
    <col min="3573" max="3573" width="9" style="122"/>
    <col min="3574" max="3574" width="24.875" style="122" customWidth="1"/>
    <col min="3575" max="3575" width="33" style="122" bestFit="1" customWidth="1"/>
    <col min="3576" max="3576" width="17.125" style="122" customWidth="1"/>
    <col min="3577" max="3577" width="13.375" style="122" customWidth="1"/>
    <col min="3578" max="3578" width="10.5" style="122" bestFit="1" customWidth="1"/>
    <col min="3579" max="3580" width="12.875" style="122" bestFit="1" customWidth="1"/>
    <col min="3581" max="3581" width="9.875" style="122" bestFit="1" customWidth="1"/>
    <col min="3582" max="3582" width="10.375" style="122" customWidth="1"/>
    <col min="3583" max="3583" width="9.75" style="122" customWidth="1"/>
    <col min="3584" max="3584" width="12.75" style="122" customWidth="1"/>
    <col min="3585" max="3585" width="12.25" style="122" customWidth="1"/>
    <col min="3586" max="3586" width="5.625" style="122" customWidth="1"/>
    <col min="3587" max="3587" width="6.625" style="122" customWidth="1"/>
    <col min="3588" max="3588" width="7.25" style="122" customWidth="1"/>
    <col min="3589" max="3589" width="8" style="122" customWidth="1"/>
    <col min="3590" max="3590" width="32.625" style="122" customWidth="1"/>
    <col min="3591" max="3826" width="9" style="122"/>
    <col min="3827" max="3827" width="3.875" style="122" customWidth="1"/>
    <col min="3828" max="3828" width="5.75" style="122" customWidth="1"/>
    <col min="3829" max="3829" width="9" style="122"/>
    <col min="3830" max="3830" width="24.875" style="122" customWidth="1"/>
    <col min="3831" max="3831" width="33" style="122" bestFit="1" customWidth="1"/>
    <col min="3832" max="3832" width="17.125" style="122" customWidth="1"/>
    <col min="3833" max="3833" width="13.375" style="122" customWidth="1"/>
    <col min="3834" max="3834" width="10.5" style="122" bestFit="1" customWidth="1"/>
    <col min="3835" max="3836" width="12.875" style="122" bestFit="1" customWidth="1"/>
    <col min="3837" max="3837" width="9.875" style="122" bestFit="1" customWidth="1"/>
    <col min="3838" max="3838" width="10.375" style="122" customWidth="1"/>
    <col min="3839" max="3839" width="9.75" style="122" customWidth="1"/>
    <col min="3840" max="3840" width="12.75" style="122" customWidth="1"/>
    <col min="3841" max="3841" width="12.25" style="122" customWidth="1"/>
    <col min="3842" max="3842" width="5.625" style="122" customWidth="1"/>
    <col min="3843" max="3843" width="6.625" style="122" customWidth="1"/>
    <col min="3844" max="3844" width="7.25" style="122" customWidth="1"/>
    <col min="3845" max="3845" width="8" style="122" customWidth="1"/>
    <col min="3846" max="3846" width="32.625" style="122" customWidth="1"/>
    <col min="3847" max="4082" width="9" style="122"/>
    <col min="4083" max="4083" width="3.875" style="122" customWidth="1"/>
    <col min="4084" max="4084" width="5.75" style="122" customWidth="1"/>
    <col min="4085" max="4085" width="9" style="122"/>
    <col min="4086" max="4086" width="24.875" style="122" customWidth="1"/>
    <col min="4087" max="4087" width="33" style="122" bestFit="1" customWidth="1"/>
    <col min="4088" max="4088" width="17.125" style="122" customWidth="1"/>
    <col min="4089" max="4089" width="13.375" style="122" customWidth="1"/>
    <col min="4090" max="4090" width="10.5" style="122" bestFit="1" customWidth="1"/>
    <col min="4091" max="4092" width="12.875" style="122" bestFit="1" customWidth="1"/>
    <col min="4093" max="4093" width="9.875" style="122" bestFit="1" customWidth="1"/>
    <col min="4094" max="4094" width="10.375" style="122" customWidth="1"/>
    <col min="4095" max="4095" width="9.75" style="122" customWidth="1"/>
    <col min="4096" max="4096" width="12.75" style="122" customWidth="1"/>
    <col min="4097" max="4097" width="12.25" style="122" customWidth="1"/>
    <col min="4098" max="4098" width="5.625" style="122" customWidth="1"/>
    <col min="4099" max="4099" width="6.625" style="122" customWidth="1"/>
    <col min="4100" max="4100" width="7.25" style="122" customWidth="1"/>
    <col min="4101" max="4101" width="8" style="122" customWidth="1"/>
    <col min="4102" max="4102" width="32.625" style="122" customWidth="1"/>
    <col min="4103" max="4338" width="9" style="122"/>
    <col min="4339" max="4339" width="3.875" style="122" customWidth="1"/>
    <col min="4340" max="4340" width="5.75" style="122" customWidth="1"/>
    <col min="4341" max="4341" width="9" style="122"/>
    <col min="4342" max="4342" width="24.875" style="122" customWidth="1"/>
    <col min="4343" max="4343" width="33" style="122" bestFit="1" customWidth="1"/>
    <col min="4344" max="4344" width="17.125" style="122" customWidth="1"/>
    <col min="4345" max="4345" width="13.375" style="122" customWidth="1"/>
    <col min="4346" max="4346" width="10.5" style="122" bestFit="1" customWidth="1"/>
    <col min="4347" max="4348" width="12.875" style="122" bestFit="1" customWidth="1"/>
    <col min="4349" max="4349" width="9.875" style="122" bestFit="1" customWidth="1"/>
    <col min="4350" max="4350" width="10.375" style="122" customWidth="1"/>
    <col min="4351" max="4351" width="9.75" style="122" customWidth="1"/>
    <col min="4352" max="4352" width="12.75" style="122" customWidth="1"/>
    <col min="4353" max="4353" width="12.25" style="122" customWidth="1"/>
    <col min="4354" max="4354" width="5.625" style="122" customWidth="1"/>
    <col min="4355" max="4355" width="6.625" style="122" customWidth="1"/>
    <col min="4356" max="4356" width="7.25" style="122" customWidth="1"/>
    <col min="4357" max="4357" width="8" style="122" customWidth="1"/>
    <col min="4358" max="4358" width="32.625" style="122" customWidth="1"/>
    <col min="4359" max="4594" width="9" style="122"/>
    <col min="4595" max="4595" width="3.875" style="122" customWidth="1"/>
    <col min="4596" max="4596" width="5.75" style="122" customWidth="1"/>
    <col min="4597" max="4597" width="9" style="122"/>
    <col min="4598" max="4598" width="24.875" style="122" customWidth="1"/>
    <col min="4599" max="4599" width="33" style="122" bestFit="1" customWidth="1"/>
    <col min="4600" max="4600" width="17.125" style="122" customWidth="1"/>
    <col min="4601" max="4601" width="13.375" style="122" customWidth="1"/>
    <col min="4602" max="4602" width="10.5" style="122" bestFit="1" customWidth="1"/>
    <col min="4603" max="4604" width="12.875" style="122" bestFit="1" customWidth="1"/>
    <col min="4605" max="4605" width="9.875" style="122" bestFit="1" customWidth="1"/>
    <col min="4606" max="4606" width="10.375" style="122" customWidth="1"/>
    <col min="4607" max="4607" width="9.75" style="122" customWidth="1"/>
    <col min="4608" max="4608" width="12.75" style="122" customWidth="1"/>
    <col min="4609" max="4609" width="12.25" style="122" customWidth="1"/>
    <col min="4610" max="4610" width="5.625" style="122" customWidth="1"/>
    <col min="4611" max="4611" width="6.625" style="122" customWidth="1"/>
    <col min="4612" max="4612" width="7.25" style="122" customWidth="1"/>
    <col min="4613" max="4613" width="8" style="122" customWidth="1"/>
    <col min="4614" max="4614" width="32.625" style="122" customWidth="1"/>
    <col min="4615" max="4850" width="9" style="122"/>
    <col min="4851" max="4851" width="3.875" style="122" customWidth="1"/>
    <col min="4852" max="4852" width="5.75" style="122" customWidth="1"/>
    <col min="4853" max="4853" width="9" style="122"/>
    <col min="4854" max="4854" width="24.875" style="122" customWidth="1"/>
    <col min="4855" max="4855" width="33" style="122" bestFit="1" customWidth="1"/>
    <col min="4856" max="4856" width="17.125" style="122" customWidth="1"/>
    <col min="4857" max="4857" width="13.375" style="122" customWidth="1"/>
    <col min="4858" max="4858" width="10.5" style="122" bestFit="1" customWidth="1"/>
    <col min="4859" max="4860" width="12.875" style="122" bestFit="1" customWidth="1"/>
    <col min="4861" max="4861" width="9.875" style="122" bestFit="1" customWidth="1"/>
    <col min="4862" max="4862" width="10.375" style="122" customWidth="1"/>
    <col min="4863" max="4863" width="9.75" style="122" customWidth="1"/>
    <col min="4864" max="4864" width="12.75" style="122" customWidth="1"/>
    <col min="4865" max="4865" width="12.25" style="122" customWidth="1"/>
    <col min="4866" max="4866" width="5.625" style="122" customWidth="1"/>
    <col min="4867" max="4867" width="6.625" style="122" customWidth="1"/>
    <col min="4868" max="4868" width="7.25" style="122" customWidth="1"/>
    <col min="4869" max="4869" width="8" style="122" customWidth="1"/>
    <col min="4870" max="4870" width="32.625" style="122" customWidth="1"/>
    <col min="4871" max="5106" width="9" style="122"/>
    <col min="5107" max="5107" width="3.875" style="122" customWidth="1"/>
    <col min="5108" max="5108" width="5.75" style="122" customWidth="1"/>
    <col min="5109" max="5109" width="9" style="122"/>
    <col min="5110" max="5110" width="24.875" style="122" customWidth="1"/>
    <col min="5111" max="5111" width="33" style="122" bestFit="1" customWidth="1"/>
    <col min="5112" max="5112" width="17.125" style="122" customWidth="1"/>
    <col min="5113" max="5113" width="13.375" style="122" customWidth="1"/>
    <col min="5114" max="5114" width="10.5" style="122" bestFit="1" customWidth="1"/>
    <col min="5115" max="5116" width="12.875" style="122" bestFit="1" customWidth="1"/>
    <col min="5117" max="5117" width="9.875" style="122" bestFit="1" customWidth="1"/>
    <col min="5118" max="5118" width="10.375" style="122" customWidth="1"/>
    <col min="5119" max="5119" width="9.75" style="122" customWidth="1"/>
    <col min="5120" max="5120" width="12.75" style="122" customWidth="1"/>
    <col min="5121" max="5121" width="12.25" style="122" customWidth="1"/>
    <col min="5122" max="5122" width="5.625" style="122" customWidth="1"/>
    <col min="5123" max="5123" width="6.625" style="122" customWidth="1"/>
    <col min="5124" max="5124" width="7.25" style="122" customWidth="1"/>
    <col min="5125" max="5125" width="8" style="122" customWidth="1"/>
    <col min="5126" max="5126" width="32.625" style="122" customWidth="1"/>
    <col min="5127" max="5362" width="9" style="122"/>
    <col min="5363" max="5363" width="3.875" style="122" customWidth="1"/>
    <col min="5364" max="5364" width="5.75" style="122" customWidth="1"/>
    <col min="5365" max="5365" width="9" style="122"/>
    <col min="5366" max="5366" width="24.875" style="122" customWidth="1"/>
    <col min="5367" max="5367" width="33" style="122" bestFit="1" customWidth="1"/>
    <col min="5368" max="5368" width="17.125" style="122" customWidth="1"/>
    <col min="5369" max="5369" width="13.375" style="122" customWidth="1"/>
    <col min="5370" max="5370" width="10.5" style="122" bestFit="1" customWidth="1"/>
    <col min="5371" max="5372" width="12.875" style="122" bestFit="1" customWidth="1"/>
    <col min="5373" max="5373" width="9.875" style="122" bestFit="1" customWidth="1"/>
    <col min="5374" max="5374" width="10.375" style="122" customWidth="1"/>
    <col min="5375" max="5375" width="9.75" style="122" customWidth="1"/>
    <col min="5376" max="5376" width="12.75" style="122" customWidth="1"/>
    <col min="5377" max="5377" width="12.25" style="122" customWidth="1"/>
    <col min="5378" max="5378" width="5.625" style="122" customWidth="1"/>
    <col min="5379" max="5379" width="6.625" style="122" customWidth="1"/>
    <col min="5380" max="5380" width="7.25" style="122" customWidth="1"/>
    <col min="5381" max="5381" width="8" style="122" customWidth="1"/>
    <col min="5382" max="5382" width="32.625" style="122" customWidth="1"/>
    <col min="5383" max="5618" width="9" style="122"/>
    <col min="5619" max="5619" width="3.875" style="122" customWidth="1"/>
    <col min="5620" max="5620" width="5.75" style="122" customWidth="1"/>
    <col min="5621" max="5621" width="9" style="122"/>
    <col min="5622" max="5622" width="24.875" style="122" customWidth="1"/>
    <col min="5623" max="5623" width="33" style="122" bestFit="1" customWidth="1"/>
    <col min="5624" max="5624" width="17.125" style="122" customWidth="1"/>
    <col min="5625" max="5625" width="13.375" style="122" customWidth="1"/>
    <col min="5626" max="5626" width="10.5" style="122" bestFit="1" customWidth="1"/>
    <col min="5627" max="5628" width="12.875" style="122" bestFit="1" customWidth="1"/>
    <col min="5629" max="5629" width="9.875" style="122" bestFit="1" customWidth="1"/>
    <col min="5630" max="5630" width="10.375" style="122" customWidth="1"/>
    <col min="5631" max="5631" width="9.75" style="122" customWidth="1"/>
    <col min="5632" max="5632" width="12.75" style="122" customWidth="1"/>
    <col min="5633" max="5633" width="12.25" style="122" customWidth="1"/>
    <col min="5634" max="5634" width="5.625" style="122" customWidth="1"/>
    <col min="5635" max="5635" width="6.625" style="122" customWidth="1"/>
    <col min="5636" max="5636" width="7.25" style="122" customWidth="1"/>
    <col min="5637" max="5637" width="8" style="122" customWidth="1"/>
    <col min="5638" max="5638" width="32.625" style="122" customWidth="1"/>
    <col min="5639" max="5874" width="9" style="122"/>
    <col min="5875" max="5875" width="3.875" style="122" customWidth="1"/>
    <col min="5876" max="5876" width="5.75" style="122" customWidth="1"/>
    <col min="5877" max="5877" width="9" style="122"/>
    <col min="5878" max="5878" width="24.875" style="122" customWidth="1"/>
    <col min="5879" max="5879" width="33" style="122" bestFit="1" customWidth="1"/>
    <col min="5880" max="5880" width="17.125" style="122" customWidth="1"/>
    <col min="5881" max="5881" width="13.375" style="122" customWidth="1"/>
    <col min="5882" max="5882" width="10.5" style="122" bestFit="1" customWidth="1"/>
    <col min="5883" max="5884" width="12.875" style="122" bestFit="1" customWidth="1"/>
    <col min="5885" max="5885" width="9.875" style="122" bestFit="1" customWidth="1"/>
    <col min="5886" max="5886" width="10.375" style="122" customWidth="1"/>
    <col min="5887" max="5887" width="9.75" style="122" customWidth="1"/>
    <col min="5888" max="5888" width="12.75" style="122" customWidth="1"/>
    <col min="5889" max="5889" width="12.25" style="122" customWidth="1"/>
    <col min="5890" max="5890" width="5.625" style="122" customWidth="1"/>
    <col min="5891" max="5891" width="6.625" style="122" customWidth="1"/>
    <col min="5892" max="5892" width="7.25" style="122" customWidth="1"/>
    <col min="5893" max="5893" width="8" style="122" customWidth="1"/>
    <col min="5894" max="5894" width="32.625" style="122" customWidth="1"/>
    <col min="5895" max="6130" width="9" style="122"/>
    <col min="6131" max="6131" width="3.875" style="122" customWidth="1"/>
    <col min="6132" max="6132" width="5.75" style="122" customWidth="1"/>
    <col min="6133" max="6133" width="9" style="122"/>
    <col min="6134" max="6134" width="24.875" style="122" customWidth="1"/>
    <col min="6135" max="6135" width="33" style="122" bestFit="1" customWidth="1"/>
    <col min="6136" max="6136" width="17.125" style="122" customWidth="1"/>
    <col min="6137" max="6137" width="13.375" style="122" customWidth="1"/>
    <col min="6138" max="6138" width="10.5" style="122" bestFit="1" customWidth="1"/>
    <col min="6139" max="6140" width="12.875" style="122" bestFit="1" customWidth="1"/>
    <col min="6141" max="6141" width="9.875" style="122" bestFit="1" customWidth="1"/>
    <col min="6142" max="6142" width="10.375" style="122" customWidth="1"/>
    <col min="6143" max="6143" width="9.75" style="122" customWidth="1"/>
    <col min="6144" max="6144" width="12.75" style="122" customWidth="1"/>
    <col min="6145" max="6145" width="12.25" style="122" customWidth="1"/>
    <col min="6146" max="6146" width="5.625" style="122" customWidth="1"/>
    <col min="6147" max="6147" width="6.625" style="122" customWidth="1"/>
    <col min="6148" max="6148" width="7.25" style="122" customWidth="1"/>
    <col min="6149" max="6149" width="8" style="122" customWidth="1"/>
    <col min="6150" max="6150" width="32.625" style="122" customWidth="1"/>
    <col min="6151" max="6386" width="9" style="122"/>
    <col min="6387" max="6387" width="3.875" style="122" customWidth="1"/>
    <col min="6388" max="6388" width="5.75" style="122" customWidth="1"/>
    <col min="6389" max="6389" width="9" style="122"/>
    <col min="6390" max="6390" width="24.875" style="122" customWidth="1"/>
    <col min="6391" max="6391" width="33" style="122" bestFit="1" customWidth="1"/>
    <col min="6392" max="6392" width="17.125" style="122" customWidth="1"/>
    <col min="6393" max="6393" width="13.375" style="122" customWidth="1"/>
    <col min="6394" max="6394" width="10.5" style="122" bestFit="1" customWidth="1"/>
    <col min="6395" max="6396" width="12.875" style="122" bestFit="1" customWidth="1"/>
    <col min="6397" max="6397" width="9.875" style="122" bestFit="1" customWidth="1"/>
    <col min="6398" max="6398" width="10.375" style="122" customWidth="1"/>
    <col min="6399" max="6399" width="9.75" style="122" customWidth="1"/>
    <col min="6400" max="6400" width="12.75" style="122" customWidth="1"/>
    <col min="6401" max="6401" width="12.25" style="122" customWidth="1"/>
    <col min="6402" max="6402" width="5.625" style="122" customWidth="1"/>
    <col min="6403" max="6403" width="6.625" style="122" customWidth="1"/>
    <col min="6404" max="6404" width="7.25" style="122" customWidth="1"/>
    <col min="6405" max="6405" width="8" style="122" customWidth="1"/>
    <col min="6406" max="6406" width="32.625" style="122" customWidth="1"/>
    <col min="6407" max="6642" width="9" style="122"/>
    <col min="6643" max="6643" width="3.875" style="122" customWidth="1"/>
    <col min="6644" max="6644" width="5.75" style="122" customWidth="1"/>
    <col min="6645" max="6645" width="9" style="122"/>
    <col min="6646" max="6646" width="24.875" style="122" customWidth="1"/>
    <col min="6647" max="6647" width="33" style="122" bestFit="1" customWidth="1"/>
    <col min="6648" max="6648" width="17.125" style="122" customWidth="1"/>
    <col min="6649" max="6649" width="13.375" style="122" customWidth="1"/>
    <col min="6650" max="6650" width="10.5" style="122" bestFit="1" customWidth="1"/>
    <col min="6651" max="6652" width="12.875" style="122" bestFit="1" customWidth="1"/>
    <col min="6653" max="6653" width="9.875" style="122" bestFit="1" customWidth="1"/>
    <col min="6654" max="6654" width="10.375" style="122" customWidth="1"/>
    <col min="6655" max="6655" width="9.75" style="122" customWidth="1"/>
    <col min="6656" max="6656" width="12.75" style="122" customWidth="1"/>
    <col min="6657" max="6657" width="12.25" style="122" customWidth="1"/>
    <col min="6658" max="6658" width="5.625" style="122" customWidth="1"/>
    <col min="6659" max="6659" width="6.625" style="122" customWidth="1"/>
    <col min="6660" max="6660" width="7.25" style="122" customWidth="1"/>
    <col min="6661" max="6661" width="8" style="122" customWidth="1"/>
    <col min="6662" max="6662" width="32.625" style="122" customWidth="1"/>
    <col min="6663" max="6898" width="9" style="122"/>
    <col min="6899" max="6899" width="3.875" style="122" customWidth="1"/>
    <col min="6900" max="6900" width="5.75" style="122" customWidth="1"/>
    <col min="6901" max="6901" width="9" style="122"/>
    <col min="6902" max="6902" width="24.875" style="122" customWidth="1"/>
    <col min="6903" max="6903" width="33" style="122" bestFit="1" customWidth="1"/>
    <col min="6904" max="6904" width="17.125" style="122" customWidth="1"/>
    <col min="6905" max="6905" width="13.375" style="122" customWidth="1"/>
    <col min="6906" max="6906" width="10.5" style="122" bestFit="1" customWidth="1"/>
    <col min="6907" max="6908" width="12.875" style="122" bestFit="1" customWidth="1"/>
    <col min="6909" max="6909" width="9.875" style="122" bestFit="1" customWidth="1"/>
    <col min="6910" max="6910" width="10.375" style="122" customWidth="1"/>
    <col min="6911" max="6911" width="9.75" style="122" customWidth="1"/>
    <col min="6912" max="6912" width="12.75" style="122" customWidth="1"/>
    <col min="6913" max="6913" width="12.25" style="122" customWidth="1"/>
    <col min="6914" max="6914" width="5.625" style="122" customWidth="1"/>
    <col min="6915" max="6915" width="6.625" style="122" customWidth="1"/>
    <col min="6916" max="6916" width="7.25" style="122" customWidth="1"/>
    <col min="6917" max="6917" width="8" style="122" customWidth="1"/>
    <col min="6918" max="6918" width="32.625" style="122" customWidth="1"/>
    <col min="6919" max="7154" width="9" style="122"/>
    <col min="7155" max="7155" width="3.875" style="122" customWidth="1"/>
    <col min="7156" max="7156" width="5.75" style="122" customWidth="1"/>
    <col min="7157" max="7157" width="9" style="122"/>
    <col min="7158" max="7158" width="24.875" style="122" customWidth="1"/>
    <col min="7159" max="7159" width="33" style="122" bestFit="1" customWidth="1"/>
    <col min="7160" max="7160" width="17.125" style="122" customWidth="1"/>
    <col min="7161" max="7161" width="13.375" style="122" customWidth="1"/>
    <col min="7162" max="7162" width="10.5" style="122" bestFit="1" customWidth="1"/>
    <col min="7163" max="7164" width="12.875" style="122" bestFit="1" customWidth="1"/>
    <col min="7165" max="7165" width="9.875" style="122" bestFit="1" customWidth="1"/>
    <col min="7166" max="7166" width="10.375" style="122" customWidth="1"/>
    <col min="7167" max="7167" width="9.75" style="122" customWidth="1"/>
    <col min="7168" max="7168" width="12.75" style="122" customWidth="1"/>
    <col min="7169" max="7169" width="12.25" style="122" customWidth="1"/>
    <col min="7170" max="7170" width="5.625" style="122" customWidth="1"/>
    <col min="7171" max="7171" width="6.625" style="122" customWidth="1"/>
    <col min="7172" max="7172" width="7.25" style="122" customWidth="1"/>
    <col min="7173" max="7173" width="8" style="122" customWidth="1"/>
    <col min="7174" max="7174" width="32.625" style="122" customWidth="1"/>
    <col min="7175" max="7410" width="9" style="122"/>
    <col min="7411" max="7411" width="3.875" style="122" customWidth="1"/>
    <col min="7412" max="7412" width="5.75" style="122" customWidth="1"/>
    <col min="7413" max="7413" width="9" style="122"/>
    <col min="7414" max="7414" width="24.875" style="122" customWidth="1"/>
    <col min="7415" max="7415" width="33" style="122" bestFit="1" customWidth="1"/>
    <col min="7416" max="7416" width="17.125" style="122" customWidth="1"/>
    <col min="7417" max="7417" width="13.375" style="122" customWidth="1"/>
    <col min="7418" max="7418" width="10.5" style="122" bestFit="1" customWidth="1"/>
    <col min="7419" max="7420" width="12.875" style="122" bestFit="1" customWidth="1"/>
    <col min="7421" max="7421" width="9.875" style="122" bestFit="1" customWidth="1"/>
    <col min="7422" max="7422" width="10.375" style="122" customWidth="1"/>
    <col min="7423" max="7423" width="9.75" style="122" customWidth="1"/>
    <col min="7424" max="7424" width="12.75" style="122" customWidth="1"/>
    <col min="7425" max="7425" width="12.25" style="122" customWidth="1"/>
    <col min="7426" max="7426" width="5.625" style="122" customWidth="1"/>
    <col min="7427" max="7427" width="6.625" style="122" customWidth="1"/>
    <col min="7428" max="7428" width="7.25" style="122" customWidth="1"/>
    <col min="7429" max="7429" width="8" style="122" customWidth="1"/>
    <col min="7430" max="7430" width="32.625" style="122" customWidth="1"/>
    <col min="7431" max="7666" width="9" style="122"/>
    <col min="7667" max="7667" width="3.875" style="122" customWidth="1"/>
    <col min="7668" max="7668" width="5.75" style="122" customWidth="1"/>
    <col min="7669" max="7669" width="9" style="122"/>
    <col min="7670" max="7670" width="24.875" style="122" customWidth="1"/>
    <col min="7671" max="7671" width="33" style="122" bestFit="1" customWidth="1"/>
    <col min="7672" max="7672" width="17.125" style="122" customWidth="1"/>
    <col min="7673" max="7673" width="13.375" style="122" customWidth="1"/>
    <col min="7674" max="7674" width="10.5" style="122" bestFit="1" customWidth="1"/>
    <col min="7675" max="7676" width="12.875" style="122" bestFit="1" customWidth="1"/>
    <col min="7677" max="7677" width="9.875" style="122" bestFit="1" customWidth="1"/>
    <col min="7678" max="7678" width="10.375" style="122" customWidth="1"/>
    <col min="7679" max="7679" width="9.75" style="122" customWidth="1"/>
    <col min="7680" max="7680" width="12.75" style="122" customWidth="1"/>
    <col min="7681" max="7681" width="12.25" style="122" customWidth="1"/>
    <col min="7682" max="7682" width="5.625" style="122" customWidth="1"/>
    <col min="7683" max="7683" width="6.625" style="122" customWidth="1"/>
    <col min="7684" max="7684" width="7.25" style="122" customWidth="1"/>
    <col min="7685" max="7685" width="8" style="122" customWidth="1"/>
    <col min="7686" max="7686" width="32.625" style="122" customWidth="1"/>
    <col min="7687" max="7922" width="9" style="122"/>
    <col min="7923" max="7923" width="3.875" style="122" customWidth="1"/>
    <col min="7924" max="7924" width="5.75" style="122" customWidth="1"/>
    <col min="7925" max="7925" width="9" style="122"/>
    <col min="7926" max="7926" width="24.875" style="122" customWidth="1"/>
    <col min="7927" max="7927" width="33" style="122" bestFit="1" customWidth="1"/>
    <col min="7928" max="7928" width="17.125" style="122" customWidth="1"/>
    <col min="7929" max="7929" width="13.375" style="122" customWidth="1"/>
    <col min="7930" max="7930" width="10.5" style="122" bestFit="1" customWidth="1"/>
    <col min="7931" max="7932" width="12.875" style="122" bestFit="1" customWidth="1"/>
    <col min="7933" max="7933" width="9.875" style="122" bestFit="1" customWidth="1"/>
    <col min="7934" max="7934" width="10.375" style="122" customWidth="1"/>
    <col min="7935" max="7935" width="9.75" style="122" customWidth="1"/>
    <col min="7936" max="7936" width="12.75" style="122" customWidth="1"/>
    <col min="7937" max="7937" width="12.25" style="122" customWidth="1"/>
    <col min="7938" max="7938" width="5.625" style="122" customWidth="1"/>
    <col min="7939" max="7939" width="6.625" style="122" customWidth="1"/>
    <col min="7940" max="7940" width="7.25" style="122" customWidth="1"/>
    <col min="7941" max="7941" width="8" style="122" customWidth="1"/>
    <col min="7942" max="7942" width="32.625" style="122" customWidth="1"/>
    <col min="7943" max="8178" width="9" style="122"/>
    <col min="8179" max="8179" width="3.875" style="122" customWidth="1"/>
    <col min="8180" max="8180" width="5.75" style="122" customWidth="1"/>
    <col min="8181" max="8181" width="9" style="122"/>
    <col min="8182" max="8182" width="24.875" style="122" customWidth="1"/>
    <col min="8183" max="8183" width="33" style="122" bestFit="1" customWidth="1"/>
    <col min="8184" max="8184" width="17.125" style="122" customWidth="1"/>
    <col min="8185" max="8185" width="13.375" style="122" customWidth="1"/>
    <col min="8186" max="8186" width="10.5" style="122" bestFit="1" customWidth="1"/>
    <col min="8187" max="8188" width="12.875" style="122" bestFit="1" customWidth="1"/>
    <col min="8189" max="8189" width="9.875" style="122" bestFit="1" customWidth="1"/>
    <col min="8190" max="8190" width="10.375" style="122" customWidth="1"/>
    <col min="8191" max="8191" width="9.75" style="122" customWidth="1"/>
    <col min="8192" max="8192" width="12.75" style="122" customWidth="1"/>
    <col min="8193" max="8193" width="12.25" style="122" customWidth="1"/>
    <col min="8194" max="8194" width="5.625" style="122" customWidth="1"/>
    <col min="8195" max="8195" width="6.625" style="122" customWidth="1"/>
    <col min="8196" max="8196" width="7.25" style="122" customWidth="1"/>
    <col min="8197" max="8197" width="8" style="122" customWidth="1"/>
    <col min="8198" max="8198" width="32.625" style="122" customWidth="1"/>
    <col min="8199" max="8434" width="9" style="122"/>
    <col min="8435" max="8435" width="3.875" style="122" customWidth="1"/>
    <col min="8436" max="8436" width="5.75" style="122" customWidth="1"/>
    <col min="8437" max="8437" width="9" style="122"/>
    <col min="8438" max="8438" width="24.875" style="122" customWidth="1"/>
    <col min="8439" max="8439" width="33" style="122" bestFit="1" customWidth="1"/>
    <col min="8440" max="8440" width="17.125" style="122" customWidth="1"/>
    <col min="8441" max="8441" width="13.375" style="122" customWidth="1"/>
    <col min="8442" max="8442" width="10.5" style="122" bestFit="1" customWidth="1"/>
    <col min="8443" max="8444" width="12.875" style="122" bestFit="1" customWidth="1"/>
    <col min="8445" max="8445" width="9.875" style="122" bestFit="1" customWidth="1"/>
    <col min="8446" max="8446" width="10.375" style="122" customWidth="1"/>
    <col min="8447" max="8447" width="9.75" style="122" customWidth="1"/>
    <col min="8448" max="8448" width="12.75" style="122" customWidth="1"/>
    <col min="8449" max="8449" width="12.25" style="122" customWidth="1"/>
    <col min="8450" max="8450" width="5.625" style="122" customWidth="1"/>
    <col min="8451" max="8451" width="6.625" style="122" customWidth="1"/>
    <col min="8452" max="8452" width="7.25" style="122" customWidth="1"/>
    <col min="8453" max="8453" width="8" style="122" customWidth="1"/>
    <col min="8454" max="8454" width="32.625" style="122" customWidth="1"/>
    <col min="8455" max="8690" width="9" style="122"/>
    <col min="8691" max="8691" width="3.875" style="122" customWidth="1"/>
    <col min="8692" max="8692" width="5.75" style="122" customWidth="1"/>
    <col min="8693" max="8693" width="9" style="122"/>
    <col min="8694" max="8694" width="24.875" style="122" customWidth="1"/>
    <col min="8695" max="8695" width="33" style="122" bestFit="1" customWidth="1"/>
    <col min="8696" max="8696" width="17.125" style="122" customWidth="1"/>
    <col min="8697" max="8697" width="13.375" style="122" customWidth="1"/>
    <col min="8698" max="8698" width="10.5" style="122" bestFit="1" customWidth="1"/>
    <col min="8699" max="8700" width="12.875" style="122" bestFit="1" customWidth="1"/>
    <col min="8701" max="8701" width="9.875" style="122" bestFit="1" customWidth="1"/>
    <col min="8702" max="8702" width="10.375" style="122" customWidth="1"/>
    <col min="8703" max="8703" width="9.75" style="122" customWidth="1"/>
    <col min="8704" max="8704" width="12.75" style="122" customWidth="1"/>
    <col min="8705" max="8705" width="12.25" style="122" customWidth="1"/>
    <col min="8706" max="8706" width="5.625" style="122" customWidth="1"/>
    <col min="8707" max="8707" width="6.625" style="122" customWidth="1"/>
    <col min="8708" max="8708" width="7.25" style="122" customWidth="1"/>
    <col min="8709" max="8709" width="8" style="122" customWidth="1"/>
    <col min="8710" max="8710" width="32.625" style="122" customWidth="1"/>
    <col min="8711" max="8946" width="9" style="122"/>
    <col min="8947" max="8947" width="3.875" style="122" customWidth="1"/>
    <col min="8948" max="8948" width="5.75" style="122" customWidth="1"/>
    <col min="8949" max="8949" width="9" style="122"/>
    <col min="8950" max="8950" width="24.875" style="122" customWidth="1"/>
    <col min="8951" max="8951" width="33" style="122" bestFit="1" customWidth="1"/>
    <col min="8952" max="8952" width="17.125" style="122" customWidth="1"/>
    <col min="8953" max="8953" width="13.375" style="122" customWidth="1"/>
    <col min="8954" max="8954" width="10.5" style="122" bestFit="1" customWidth="1"/>
    <col min="8955" max="8956" width="12.875" style="122" bestFit="1" customWidth="1"/>
    <col min="8957" max="8957" width="9.875" style="122" bestFit="1" customWidth="1"/>
    <col min="8958" max="8958" width="10.375" style="122" customWidth="1"/>
    <col min="8959" max="8959" width="9.75" style="122" customWidth="1"/>
    <col min="8960" max="8960" width="12.75" style="122" customWidth="1"/>
    <col min="8961" max="8961" width="12.25" style="122" customWidth="1"/>
    <col min="8962" max="8962" width="5.625" style="122" customWidth="1"/>
    <col min="8963" max="8963" width="6.625" style="122" customWidth="1"/>
    <col min="8964" max="8964" width="7.25" style="122" customWidth="1"/>
    <col min="8965" max="8965" width="8" style="122" customWidth="1"/>
    <col min="8966" max="8966" width="32.625" style="122" customWidth="1"/>
    <col min="8967" max="9202" width="9" style="122"/>
    <col min="9203" max="9203" width="3.875" style="122" customWidth="1"/>
    <col min="9204" max="9204" width="5.75" style="122" customWidth="1"/>
    <col min="9205" max="9205" width="9" style="122"/>
    <col min="9206" max="9206" width="24.875" style="122" customWidth="1"/>
    <col min="9207" max="9207" width="33" style="122" bestFit="1" customWidth="1"/>
    <col min="9208" max="9208" width="17.125" style="122" customWidth="1"/>
    <col min="9209" max="9209" width="13.375" style="122" customWidth="1"/>
    <col min="9210" max="9210" width="10.5" style="122" bestFit="1" customWidth="1"/>
    <col min="9211" max="9212" width="12.875" style="122" bestFit="1" customWidth="1"/>
    <col min="9213" max="9213" width="9.875" style="122" bestFit="1" customWidth="1"/>
    <col min="9214" max="9214" width="10.375" style="122" customWidth="1"/>
    <col min="9215" max="9215" width="9.75" style="122" customWidth="1"/>
    <col min="9216" max="9216" width="12.75" style="122" customWidth="1"/>
    <col min="9217" max="9217" width="12.25" style="122" customWidth="1"/>
    <col min="9218" max="9218" width="5.625" style="122" customWidth="1"/>
    <col min="9219" max="9219" width="6.625" style="122" customWidth="1"/>
    <col min="9220" max="9220" width="7.25" style="122" customWidth="1"/>
    <col min="9221" max="9221" width="8" style="122" customWidth="1"/>
    <col min="9222" max="9222" width="32.625" style="122" customWidth="1"/>
    <col min="9223" max="9458" width="9" style="122"/>
    <col min="9459" max="9459" width="3.875" style="122" customWidth="1"/>
    <col min="9460" max="9460" width="5.75" style="122" customWidth="1"/>
    <col min="9461" max="9461" width="9" style="122"/>
    <col min="9462" max="9462" width="24.875" style="122" customWidth="1"/>
    <col min="9463" max="9463" width="33" style="122" bestFit="1" customWidth="1"/>
    <col min="9464" max="9464" width="17.125" style="122" customWidth="1"/>
    <col min="9465" max="9465" width="13.375" style="122" customWidth="1"/>
    <col min="9466" max="9466" width="10.5" style="122" bestFit="1" customWidth="1"/>
    <col min="9467" max="9468" width="12.875" style="122" bestFit="1" customWidth="1"/>
    <col min="9469" max="9469" width="9.875" style="122" bestFit="1" customWidth="1"/>
    <col min="9470" max="9470" width="10.375" style="122" customWidth="1"/>
    <col min="9471" max="9471" width="9.75" style="122" customWidth="1"/>
    <col min="9472" max="9472" width="12.75" style="122" customWidth="1"/>
    <col min="9473" max="9473" width="12.25" style="122" customWidth="1"/>
    <col min="9474" max="9474" width="5.625" style="122" customWidth="1"/>
    <col min="9475" max="9475" width="6.625" style="122" customWidth="1"/>
    <col min="9476" max="9476" width="7.25" style="122" customWidth="1"/>
    <col min="9477" max="9477" width="8" style="122" customWidth="1"/>
    <col min="9478" max="9478" width="32.625" style="122" customWidth="1"/>
    <col min="9479" max="9714" width="9" style="122"/>
    <col min="9715" max="9715" width="3.875" style="122" customWidth="1"/>
    <col min="9716" max="9716" width="5.75" style="122" customWidth="1"/>
    <col min="9717" max="9717" width="9" style="122"/>
    <col min="9718" max="9718" width="24.875" style="122" customWidth="1"/>
    <col min="9719" max="9719" width="33" style="122" bestFit="1" customWidth="1"/>
    <col min="9720" max="9720" width="17.125" style="122" customWidth="1"/>
    <col min="9721" max="9721" width="13.375" style="122" customWidth="1"/>
    <col min="9722" max="9722" width="10.5" style="122" bestFit="1" customWidth="1"/>
    <col min="9723" max="9724" width="12.875" style="122" bestFit="1" customWidth="1"/>
    <col min="9725" max="9725" width="9.875" style="122" bestFit="1" customWidth="1"/>
    <col min="9726" max="9726" width="10.375" style="122" customWidth="1"/>
    <col min="9727" max="9727" width="9.75" style="122" customWidth="1"/>
    <col min="9728" max="9728" width="12.75" style="122" customWidth="1"/>
    <col min="9729" max="9729" width="12.25" style="122" customWidth="1"/>
    <col min="9730" max="9730" width="5.625" style="122" customWidth="1"/>
    <col min="9731" max="9731" width="6.625" style="122" customWidth="1"/>
    <col min="9732" max="9732" width="7.25" style="122" customWidth="1"/>
    <col min="9733" max="9733" width="8" style="122" customWidth="1"/>
    <col min="9734" max="9734" width="32.625" style="122" customWidth="1"/>
    <col min="9735" max="9970" width="9" style="122"/>
    <col min="9971" max="9971" width="3.875" style="122" customWidth="1"/>
    <col min="9972" max="9972" width="5.75" style="122" customWidth="1"/>
    <col min="9973" max="9973" width="9" style="122"/>
    <col min="9974" max="9974" width="24.875" style="122" customWidth="1"/>
    <col min="9975" max="9975" width="33" style="122" bestFit="1" customWidth="1"/>
    <col min="9976" max="9976" width="17.125" style="122" customWidth="1"/>
    <col min="9977" max="9977" width="13.375" style="122" customWidth="1"/>
    <col min="9978" max="9978" width="10.5" style="122" bestFit="1" customWidth="1"/>
    <col min="9979" max="9980" width="12.875" style="122" bestFit="1" customWidth="1"/>
    <col min="9981" max="9981" width="9.875" style="122" bestFit="1" customWidth="1"/>
    <col min="9982" max="9982" width="10.375" style="122" customWidth="1"/>
    <col min="9983" max="9983" width="9.75" style="122" customWidth="1"/>
    <col min="9984" max="9984" width="12.75" style="122" customWidth="1"/>
    <col min="9985" max="9985" width="12.25" style="122" customWidth="1"/>
    <col min="9986" max="9986" width="5.625" style="122" customWidth="1"/>
    <col min="9987" max="9987" width="6.625" style="122" customWidth="1"/>
    <col min="9988" max="9988" width="7.25" style="122" customWidth="1"/>
    <col min="9989" max="9989" width="8" style="122" customWidth="1"/>
    <col min="9990" max="9990" width="32.625" style="122" customWidth="1"/>
    <col min="9991" max="10226" width="9" style="122"/>
    <col min="10227" max="10227" width="3.875" style="122" customWidth="1"/>
    <col min="10228" max="10228" width="5.75" style="122" customWidth="1"/>
    <col min="10229" max="10229" width="9" style="122"/>
    <col min="10230" max="10230" width="24.875" style="122" customWidth="1"/>
    <col min="10231" max="10231" width="33" style="122" bestFit="1" customWidth="1"/>
    <col min="10232" max="10232" width="17.125" style="122" customWidth="1"/>
    <col min="10233" max="10233" width="13.375" style="122" customWidth="1"/>
    <col min="10234" max="10234" width="10.5" style="122" bestFit="1" customWidth="1"/>
    <col min="10235" max="10236" width="12.875" style="122" bestFit="1" customWidth="1"/>
    <col min="10237" max="10237" width="9.875" style="122" bestFit="1" customWidth="1"/>
    <col min="10238" max="10238" width="10.375" style="122" customWidth="1"/>
    <col min="10239" max="10239" width="9.75" style="122" customWidth="1"/>
    <col min="10240" max="10240" width="12.75" style="122" customWidth="1"/>
    <col min="10241" max="10241" width="12.25" style="122" customWidth="1"/>
    <col min="10242" max="10242" width="5.625" style="122" customWidth="1"/>
    <col min="10243" max="10243" width="6.625" style="122" customWidth="1"/>
    <col min="10244" max="10244" width="7.25" style="122" customWidth="1"/>
    <col min="10245" max="10245" width="8" style="122" customWidth="1"/>
    <col min="10246" max="10246" width="32.625" style="122" customWidth="1"/>
    <col min="10247" max="10482" width="9" style="122"/>
    <col min="10483" max="10483" width="3.875" style="122" customWidth="1"/>
    <col min="10484" max="10484" width="5.75" style="122" customWidth="1"/>
    <col min="10485" max="10485" width="9" style="122"/>
    <col min="10486" max="10486" width="24.875" style="122" customWidth="1"/>
    <col min="10487" max="10487" width="33" style="122" bestFit="1" customWidth="1"/>
    <col min="10488" max="10488" width="17.125" style="122" customWidth="1"/>
    <col min="10489" max="10489" width="13.375" style="122" customWidth="1"/>
    <col min="10490" max="10490" width="10.5" style="122" bestFit="1" customWidth="1"/>
    <col min="10491" max="10492" width="12.875" style="122" bestFit="1" customWidth="1"/>
    <col min="10493" max="10493" width="9.875" style="122" bestFit="1" customWidth="1"/>
    <col min="10494" max="10494" width="10.375" style="122" customWidth="1"/>
    <col min="10495" max="10495" width="9.75" style="122" customWidth="1"/>
    <col min="10496" max="10496" width="12.75" style="122" customWidth="1"/>
    <col min="10497" max="10497" width="12.25" style="122" customWidth="1"/>
    <col min="10498" max="10498" width="5.625" style="122" customWidth="1"/>
    <col min="10499" max="10499" width="6.625" style="122" customWidth="1"/>
    <col min="10500" max="10500" width="7.25" style="122" customWidth="1"/>
    <col min="10501" max="10501" width="8" style="122" customWidth="1"/>
    <col min="10502" max="10502" width="32.625" style="122" customWidth="1"/>
    <col min="10503" max="10738" width="9" style="122"/>
    <col min="10739" max="10739" width="3.875" style="122" customWidth="1"/>
    <col min="10740" max="10740" width="5.75" style="122" customWidth="1"/>
    <col min="10741" max="10741" width="9" style="122"/>
    <col min="10742" max="10742" width="24.875" style="122" customWidth="1"/>
    <col min="10743" max="10743" width="33" style="122" bestFit="1" customWidth="1"/>
    <col min="10744" max="10744" width="17.125" style="122" customWidth="1"/>
    <col min="10745" max="10745" width="13.375" style="122" customWidth="1"/>
    <col min="10746" max="10746" width="10.5" style="122" bestFit="1" customWidth="1"/>
    <col min="10747" max="10748" width="12.875" style="122" bestFit="1" customWidth="1"/>
    <col min="10749" max="10749" width="9.875" style="122" bestFit="1" customWidth="1"/>
    <col min="10750" max="10750" width="10.375" style="122" customWidth="1"/>
    <col min="10751" max="10751" width="9.75" style="122" customWidth="1"/>
    <col min="10752" max="10752" width="12.75" style="122" customWidth="1"/>
    <col min="10753" max="10753" width="12.25" style="122" customWidth="1"/>
    <col min="10754" max="10754" width="5.625" style="122" customWidth="1"/>
    <col min="10755" max="10755" width="6.625" style="122" customWidth="1"/>
    <col min="10756" max="10756" width="7.25" style="122" customWidth="1"/>
    <col min="10757" max="10757" width="8" style="122" customWidth="1"/>
    <col min="10758" max="10758" width="32.625" style="122" customWidth="1"/>
    <col min="10759" max="10994" width="9" style="122"/>
    <col min="10995" max="10995" width="3.875" style="122" customWidth="1"/>
    <col min="10996" max="10996" width="5.75" style="122" customWidth="1"/>
    <col min="10997" max="10997" width="9" style="122"/>
    <col min="10998" max="10998" width="24.875" style="122" customWidth="1"/>
    <col min="10999" max="10999" width="33" style="122" bestFit="1" customWidth="1"/>
    <col min="11000" max="11000" width="17.125" style="122" customWidth="1"/>
    <col min="11001" max="11001" width="13.375" style="122" customWidth="1"/>
    <col min="11002" max="11002" width="10.5" style="122" bestFit="1" customWidth="1"/>
    <col min="11003" max="11004" width="12.875" style="122" bestFit="1" customWidth="1"/>
    <col min="11005" max="11005" width="9.875" style="122" bestFit="1" customWidth="1"/>
    <col min="11006" max="11006" width="10.375" style="122" customWidth="1"/>
    <col min="11007" max="11007" width="9.75" style="122" customWidth="1"/>
    <col min="11008" max="11008" width="12.75" style="122" customWidth="1"/>
    <col min="11009" max="11009" width="12.25" style="122" customWidth="1"/>
    <col min="11010" max="11010" width="5.625" style="122" customWidth="1"/>
    <col min="11011" max="11011" width="6.625" style="122" customWidth="1"/>
    <col min="11012" max="11012" width="7.25" style="122" customWidth="1"/>
    <col min="11013" max="11013" width="8" style="122" customWidth="1"/>
    <col min="11014" max="11014" width="32.625" style="122" customWidth="1"/>
    <col min="11015" max="11250" width="9" style="122"/>
    <col min="11251" max="11251" width="3.875" style="122" customWidth="1"/>
    <col min="11252" max="11252" width="5.75" style="122" customWidth="1"/>
    <col min="11253" max="11253" width="9" style="122"/>
    <col min="11254" max="11254" width="24.875" style="122" customWidth="1"/>
    <col min="11255" max="11255" width="33" style="122" bestFit="1" customWidth="1"/>
    <col min="11256" max="11256" width="17.125" style="122" customWidth="1"/>
    <col min="11257" max="11257" width="13.375" style="122" customWidth="1"/>
    <col min="11258" max="11258" width="10.5" style="122" bestFit="1" customWidth="1"/>
    <col min="11259" max="11260" width="12.875" style="122" bestFit="1" customWidth="1"/>
    <col min="11261" max="11261" width="9.875" style="122" bestFit="1" customWidth="1"/>
    <col min="11262" max="11262" width="10.375" style="122" customWidth="1"/>
    <col min="11263" max="11263" width="9.75" style="122" customWidth="1"/>
    <col min="11264" max="11264" width="12.75" style="122" customWidth="1"/>
    <col min="11265" max="11265" width="12.25" style="122" customWidth="1"/>
    <col min="11266" max="11266" width="5.625" style="122" customWidth="1"/>
    <col min="11267" max="11267" width="6.625" style="122" customWidth="1"/>
    <col min="11268" max="11268" width="7.25" style="122" customWidth="1"/>
    <col min="11269" max="11269" width="8" style="122" customWidth="1"/>
    <col min="11270" max="11270" width="32.625" style="122" customWidth="1"/>
    <col min="11271" max="11506" width="9" style="122"/>
    <col min="11507" max="11507" width="3.875" style="122" customWidth="1"/>
    <col min="11508" max="11508" width="5.75" style="122" customWidth="1"/>
    <col min="11509" max="11509" width="9" style="122"/>
    <col min="11510" max="11510" width="24.875" style="122" customWidth="1"/>
    <col min="11511" max="11511" width="33" style="122" bestFit="1" customWidth="1"/>
    <col min="11512" max="11512" width="17.125" style="122" customWidth="1"/>
    <col min="11513" max="11513" width="13.375" style="122" customWidth="1"/>
    <col min="11514" max="11514" width="10.5" style="122" bestFit="1" customWidth="1"/>
    <col min="11515" max="11516" width="12.875" style="122" bestFit="1" customWidth="1"/>
    <col min="11517" max="11517" width="9.875" style="122" bestFit="1" customWidth="1"/>
    <col min="11518" max="11518" width="10.375" style="122" customWidth="1"/>
    <col min="11519" max="11519" width="9.75" style="122" customWidth="1"/>
    <col min="11520" max="11520" width="12.75" style="122" customWidth="1"/>
    <col min="11521" max="11521" width="12.25" style="122" customWidth="1"/>
    <col min="11522" max="11522" width="5.625" style="122" customWidth="1"/>
    <col min="11523" max="11523" width="6.625" style="122" customWidth="1"/>
    <col min="11524" max="11524" width="7.25" style="122" customWidth="1"/>
    <col min="11525" max="11525" width="8" style="122" customWidth="1"/>
    <col min="11526" max="11526" width="32.625" style="122" customWidth="1"/>
    <col min="11527" max="11762" width="9" style="122"/>
    <col min="11763" max="11763" width="3.875" style="122" customWidth="1"/>
    <col min="11764" max="11764" width="5.75" style="122" customWidth="1"/>
    <col min="11765" max="11765" width="9" style="122"/>
    <col min="11766" max="11766" width="24.875" style="122" customWidth="1"/>
    <col min="11767" max="11767" width="33" style="122" bestFit="1" customWidth="1"/>
    <col min="11768" max="11768" width="17.125" style="122" customWidth="1"/>
    <col min="11769" max="11769" width="13.375" style="122" customWidth="1"/>
    <col min="11770" max="11770" width="10.5" style="122" bestFit="1" customWidth="1"/>
    <col min="11771" max="11772" width="12.875" style="122" bestFit="1" customWidth="1"/>
    <col min="11773" max="11773" width="9.875" style="122" bestFit="1" customWidth="1"/>
    <col min="11774" max="11774" width="10.375" style="122" customWidth="1"/>
    <col min="11775" max="11775" width="9.75" style="122" customWidth="1"/>
    <col min="11776" max="11776" width="12.75" style="122" customWidth="1"/>
    <col min="11777" max="11777" width="12.25" style="122" customWidth="1"/>
    <col min="11778" max="11778" width="5.625" style="122" customWidth="1"/>
    <col min="11779" max="11779" width="6.625" style="122" customWidth="1"/>
    <col min="11780" max="11780" width="7.25" style="122" customWidth="1"/>
    <col min="11781" max="11781" width="8" style="122" customWidth="1"/>
    <col min="11782" max="11782" width="32.625" style="122" customWidth="1"/>
    <col min="11783" max="12018" width="9" style="122"/>
    <col min="12019" max="12019" width="3.875" style="122" customWidth="1"/>
    <col min="12020" max="12020" width="5.75" style="122" customWidth="1"/>
    <col min="12021" max="12021" width="9" style="122"/>
    <col min="12022" max="12022" width="24.875" style="122" customWidth="1"/>
    <col min="12023" max="12023" width="33" style="122" bestFit="1" customWidth="1"/>
    <col min="12024" max="12024" width="17.125" style="122" customWidth="1"/>
    <col min="12025" max="12025" width="13.375" style="122" customWidth="1"/>
    <col min="12026" max="12026" width="10.5" style="122" bestFit="1" customWidth="1"/>
    <col min="12027" max="12028" width="12.875" style="122" bestFit="1" customWidth="1"/>
    <col min="12029" max="12029" width="9.875" style="122" bestFit="1" customWidth="1"/>
    <col min="12030" max="12030" width="10.375" style="122" customWidth="1"/>
    <col min="12031" max="12031" width="9.75" style="122" customWidth="1"/>
    <col min="12032" max="12032" width="12.75" style="122" customWidth="1"/>
    <col min="12033" max="12033" width="12.25" style="122" customWidth="1"/>
    <col min="12034" max="12034" width="5.625" style="122" customWidth="1"/>
    <col min="12035" max="12035" width="6.625" style="122" customWidth="1"/>
    <col min="12036" max="12036" width="7.25" style="122" customWidth="1"/>
    <col min="12037" max="12037" width="8" style="122" customWidth="1"/>
    <col min="12038" max="12038" width="32.625" style="122" customWidth="1"/>
    <col min="12039" max="12274" width="9" style="122"/>
    <col min="12275" max="12275" width="3.875" style="122" customWidth="1"/>
    <col min="12276" max="12276" width="5.75" style="122" customWidth="1"/>
    <col min="12277" max="12277" width="9" style="122"/>
    <col min="12278" max="12278" width="24.875" style="122" customWidth="1"/>
    <col min="12279" max="12279" width="33" style="122" bestFit="1" customWidth="1"/>
    <col min="12280" max="12280" width="17.125" style="122" customWidth="1"/>
    <col min="12281" max="12281" width="13.375" style="122" customWidth="1"/>
    <col min="12282" max="12282" width="10.5" style="122" bestFit="1" customWidth="1"/>
    <col min="12283" max="12284" width="12.875" style="122" bestFit="1" customWidth="1"/>
    <col min="12285" max="12285" width="9.875" style="122" bestFit="1" customWidth="1"/>
    <col min="12286" max="12286" width="10.375" style="122" customWidth="1"/>
    <col min="12287" max="12287" width="9.75" style="122" customWidth="1"/>
    <col min="12288" max="12288" width="12.75" style="122" customWidth="1"/>
    <col min="12289" max="12289" width="12.25" style="122" customWidth="1"/>
    <col min="12290" max="12290" width="5.625" style="122" customWidth="1"/>
    <col min="12291" max="12291" width="6.625" style="122" customWidth="1"/>
    <col min="12292" max="12292" width="7.25" style="122" customWidth="1"/>
    <col min="12293" max="12293" width="8" style="122" customWidth="1"/>
    <col min="12294" max="12294" width="32.625" style="122" customWidth="1"/>
    <col min="12295" max="12530" width="9" style="122"/>
    <col min="12531" max="12531" width="3.875" style="122" customWidth="1"/>
    <col min="12532" max="12532" width="5.75" style="122" customWidth="1"/>
    <col min="12533" max="12533" width="9" style="122"/>
    <col min="12534" max="12534" width="24.875" style="122" customWidth="1"/>
    <col min="12535" max="12535" width="33" style="122" bestFit="1" customWidth="1"/>
    <col min="12536" max="12536" width="17.125" style="122" customWidth="1"/>
    <col min="12537" max="12537" width="13.375" style="122" customWidth="1"/>
    <col min="12538" max="12538" width="10.5" style="122" bestFit="1" customWidth="1"/>
    <col min="12539" max="12540" width="12.875" style="122" bestFit="1" customWidth="1"/>
    <col min="12541" max="12541" width="9.875" style="122" bestFit="1" customWidth="1"/>
    <col min="12542" max="12542" width="10.375" style="122" customWidth="1"/>
    <col min="12543" max="12543" width="9.75" style="122" customWidth="1"/>
    <col min="12544" max="12544" width="12.75" style="122" customWidth="1"/>
    <col min="12545" max="12545" width="12.25" style="122" customWidth="1"/>
    <col min="12546" max="12546" width="5.625" style="122" customWidth="1"/>
    <col min="12547" max="12547" width="6.625" style="122" customWidth="1"/>
    <col min="12548" max="12548" width="7.25" style="122" customWidth="1"/>
    <col min="12549" max="12549" width="8" style="122" customWidth="1"/>
    <col min="12550" max="12550" width="32.625" style="122" customWidth="1"/>
    <col min="12551" max="12786" width="9" style="122"/>
    <col min="12787" max="12787" width="3.875" style="122" customWidth="1"/>
    <col min="12788" max="12788" width="5.75" style="122" customWidth="1"/>
    <col min="12789" max="12789" width="9" style="122"/>
    <col min="12790" max="12790" width="24.875" style="122" customWidth="1"/>
    <col min="12791" max="12791" width="33" style="122" bestFit="1" customWidth="1"/>
    <col min="12792" max="12792" width="17.125" style="122" customWidth="1"/>
    <col min="12793" max="12793" width="13.375" style="122" customWidth="1"/>
    <col min="12794" max="12794" width="10.5" style="122" bestFit="1" customWidth="1"/>
    <col min="12795" max="12796" width="12.875" style="122" bestFit="1" customWidth="1"/>
    <col min="12797" max="12797" width="9.875" style="122" bestFit="1" customWidth="1"/>
    <col min="12798" max="12798" width="10.375" style="122" customWidth="1"/>
    <col min="12799" max="12799" width="9.75" style="122" customWidth="1"/>
    <col min="12800" max="12800" width="12.75" style="122" customWidth="1"/>
    <col min="12801" max="12801" width="12.25" style="122" customWidth="1"/>
    <col min="12802" max="12802" width="5.625" style="122" customWidth="1"/>
    <col min="12803" max="12803" width="6.625" style="122" customWidth="1"/>
    <col min="12804" max="12804" width="7.25" style="122" customWidth="1"/>
    <col min="12805" max="12805" width="8" style="122" customWidth="1"/>
    <col min="12806" max="12806" width="32.625" style="122" customWidth="1"/>
    <col min="12807" max="13042" width="9" style="122"/>
    <col min="13043" max="13043" width="3.875" style="122" customWidth="1"/>
    <col min="13044" max="13044" width="5.75" style="122" customWidth="1"/>
    <col min="13045" max="13045" width="9" style="122"/>
    <col min="13046" max="13046" width="24.875" style="122" customWidth="1"/>
    <col min="13047" max="13047" width="33" style="122" bestFit="1" customWidth="1"/>
    <col min="13048" max="13048" width="17.125" style="122" customWidth="1"/>
    <col min="13049" max="13049" width="13.375" style="122" customWidth="1"/>
    <col min="13050" max="13050" width="10.5" style="122" bestFit="1" customWidth="1"/>
    <col min="13051" max="13052" width="12.875" style="122" bestFit="1" customWidth="1"/>
    <col min="13053" max="13053" width="9.875" style="122" bestFit="1" customWidth="1"/>
    <col min="13054" max="13054" width="10.375" style="122" customWidth="1"/>
    <col min="13055" max="13055" width="9.75" style="122" customWidth="1"/>
    <col min="13056" max="13056" width="12.75" style="122" customWidth="1"/>
    <col min="13057" max="13057" width="12.25" style="122" customWidth="1"/>
    <col min="13058" max="13058" width="5.625" style="122" customWidth="1"/>
    <col min="13059" max="13059" width="6.625" style="122" customWidth="1"/>
    <col min="13060" max="13060" width="7.25" style="122" customWidth="1"/>
    <col min="13061" max="13061" width="8" style="122" customWidth="1"/>
    <col min="13062" max="13062" width="32.625" style="122" customWidth="1"/>
    <col min="13063" max="13298" width="9" style="122"/>
    <col min="13299" max="13299" width="3.875" style="122" customWidth="1"/>
    <col min="13300" max="13300" width="5.75" style="122" customWidth="1"/>
    <col min="13301" max="13301" width="9" style="122"/>
    <col min="13302" max="13302" width="24.875" style="122" customWidth="1"/>
    <col min="13303" max="13303" width="33" style="122" bestFit="1" customWidth="1"/>
    <col min="13304" max="13304" width="17.125" style="122" customWidth="1"/>
    <col min="13305" max="13305" width="13.375" style="122" customWidth="1"/>
    <col min="13306" max="13306" width="10.5" style="122" bestFit="1" customWidth="1"/>
    <col min="13307" max="13308" width="12.875" style="122" bestFit="1" customWidth="1"/>
    <col min="13309" max="13309" width="9.875" style="122" bestFit="1" customWidth="1"/>
    <col min="13310" max="13310" width="10.375" style="122" customWidth="1"/>
    <col min="13311" max="13311" width="9.75" style="122" customWidth="1"/>
    <col min="13312" max="13312" width="12.75" style="122" customWidth="1"/>
    <col min="13313" max="13313" width="12.25" style="122" customWidth="1"/>
    <col min="13314" max="13314" width="5.625" style="122" customWidth="1"/>
    <col min="13315" max="13315" width="6.625" style="122" customWidth="1"/>
    <col min="13316" max="13316" width="7.25" style="122" customWidth="1"/>
    <col min="13317" max="13317" width="8" style="122" customWidth="1"/>
    <col min="13318" max="13318" width="32.625" style="122" customWidth="1"/>
    <col min="13319" max="13554" width="9" style="122"/>
    <col min="13555" max="13555" width="3.875" style="122" customWidth="1"/>
    <col min="13556" max="13556" width="5.75" style="122" customWidth="1"/>
    <col min="13557" max="13557" width="9" style="122"/>
    <col min="13558" max="13558" width="24.875" style="122" customWidth="1"/>
    <col min="13559" max="13559" width="33" style="122" bestFit="1" customWidth="1"/>
    <col min="13560" max="13560" width="17.125" style="122" customWidth="1"/>
    <col min="13561" max="13561" width="13.375" style="122" customWidth="1"/>
    <col min="13562" max="13562" width="10.5" style="122" bestFit="1" customWidth="1"/>
    <col min="13563" max="13564" width="12.875" style="122" bestFit="1" customWidth="1"/>
    <col min="13565" max="13565" width="9.875" style="122" bestFit="1" customWidth="1"/>
    <col min="13566" max="13566" width="10.375" style="122" customWidth="1"/>
    <col min="13567" max="13567" width="9.75" style="122" customWidth="1"/>
    <col min="13568" max="13568" width="12.75" style="122" customWidth="1"/>
    <col min="13569" max="13569" width="12.25" style="122" customWidth="1"/>
    <col min="13570" max="13570" width="5.625" style="122" customWidth="1"/>
    <col min="13571" max="13571" width="6.625" style="122" customWidth="1"/>
    <col min="13572" max="13572" width="7.25" style="122" customWidth="1"/>
    <col min="13573" max="13573" width="8" style="122" customWidth="1"/>
    <col min="13574" max="13574" width="32.625" style="122" customWidth="1"/>
    <col min="13575" max="13810" width="9" style="122"/>
    <col min="13811" max="13811" width="3.875" style="122" customWidth="1"/>
    <col min="13812" max="13812" width="5.75" style="122" customWidth="1"/>
    <col min="13813" max="13813" width="9" style="122"/>
    <col min="13814" max="13814" width="24.875" style="122" customWidth="1"/>
    <col min="13815" max="13815" width="33" style="122" bestFit="1" customWidth="1"/>
    <col min="13816" max="13816" width="17.125" style="122" customWidth="1"/>
    <col min="13817" max="13817" width="13.375" style="122" customWidth="1"/>
    <col min="13818" max="13818" width="10.5" style="122" bestFit="1" customWidth="1"/>
    <col min="13819" max="13820" width="12.875" style="122" bestFit="1" customWidth="1"/>
    <col min="13821" max="13821" width="9.875" style="122" bestFit="1" customWidth="1"/>
    <col min="13822" max="13822" width="10.375" style="122" customWidth="1"/>
    <col min="13823" max="13823" width="9.75" style="122" customWidth="1"/>
    <col min="13824" max="13824" width="12.75" style="122" customWidth="1"/>
    <col min="13825" max="13825" width="12.25" style="122" customWidth="1"/>
    <col min="13826" max="13826" width="5.625" style="122" customWidth="1"/>
    <col min="13827" max="13827" width="6.625" style="122" customWidth="1"/>
    <col min="13828" max="13828" width="7.25" style="122" customWidth="1"/>
    <col min="13829" max="13829" width="8" style="122" customWidth="1"/>
    <col min="13830" max="13830" width="32.625" style="122" customWidth="1"/>
    <col min="13831" max="14066" width="9" style="122"/>
    <col min="14067" max="14067" width="3.875" style="122" customWidth="1"/>
    <col min="14068" max="14068" width="5.75" style="122" customWidth="1"/>
    <col min="14069" max="14069" width="9" style="122"/>
    <col min="14070" max="14070" width="24.875" style="122" customWidth="1"/>
    <col min="14071" max="14071" width="33" style="122" bestFit="1" customWidth="1"/>
    <col min="14072" max="14072" width="17.125" style="122" customWidth="1"/>
    <col min="14073" max="14073" width="13.375" style="122" customWidth="1"/>
    <col min="14074" max="14074" width="10.5" style="122" bestFit="1" customWidth="1"/>
    <col min="14075" max="14076" width="12.875" style="122" bestFit="1" customWidth="1"/>
    <col min="14077" max="14077" width="9.875" style="122" bestFit="1" customWidth="1"/>
    <col min="14078" max="14078" width="10.375" style="122" customWidth="1"/>
    <col min="14079" max="14079" width="9.75" style="122" customWidth="1"/>
    <col min="14080" max="14080" width="12.75" style="122" customWidth="1"/>
    <col min="14081" max="14081" width="12.25" style="122" customWidth="1"/>
    <col min="14082" max="14082" width="5.625" style="122" customWidth="1"/>
    <col min="14083" max="14083" width="6.625" style="122" customWidth="1"/>
    <col min="14084" max="14084" width="7.25" style="122" customWidth="1"/>
    <col min="14085" max="14085" width="8" style="122" customWidth="1"/>
    <col min="14086" max="14086" width="32.625" style="122" customWidth="1"/>
    <col min="14087" max="14322" width="9" style="122"/>
    <col min="14323" max="14323" width="3.875" style="122" customWidth="1"/>
    <col min="14324" max="14324" width="5.75" style="122" customWidth="1"/>
    <col min="14325" max="14325" width="9" style="122"/>
    <col min="14326" max="14326" width="24.875" style="122" customWidth="1"/>
    <col min="14327" max="14327" width="33" style="122" bestFit="1" customWidth="1"/>
    <col min="14328" max="14328" width="17.125" style="122" customWidth="1"/>
    <col min="14329" max="14329" width="13.375" style="122" customWidth="1"/>
    <col min="14330" max="14330" width="10.5" style="122" bestFit="1" customWidth="1"/>
    <col min="14331" max="14332" width="12.875" style="122" bestFit="1" customWidth="1"/>
    <col min="14333" max="14333" width="9.875" style="122" bestFit="1" customWidth="1"/>
    <col min="14334" max="14334" width="10.375" style="122" customWidth="1"/>
    <col min="14335" max="14335" width="9.75" style="122" customWidth="1"/>
    <col min="14336" max="14336" width="12.75" style="122" customWidth="1"/>
    <col min="14337" max="14337" width="12.25" style="122" customWidth="1"/>
    <col min="14338" max="14338" width="5.625" style="122" customWidth="1"/>
    <col min="14339" max="14339" width="6.625" style="122" customWidth="1"/>
    <col min="14340" max="14340" width="7.25" style="122" customWidth="1"/>
    <col min="14341" max="14341" width="8" style="122" customWidth="1"/>
    <col min="14342" max="14342" width="32.625" style="122" customWidth="1"/>
    <col min="14343" max="14578" width="9" style="122"/>
    <col min="14579" max="14579" width="3.875" style="122" customWidth="1"/>
    <col min="14580" max="14580" width="5.75" style="122" customWidth="1"/>
    <col min="14581" max="14581" width="9" style="122"/>
    <col min="14582" max="14582" width="24.875" style="122" customWidth="1"/>
    <col min="14583" max="14583" width="33" style="122" bestFit="1" customWidth="1"/>
    <col min="14584" max="14584" width="17.125" style="122" customWidth="1"/>
    <col min="14585" max="14585" width="13.375" style="122" customWidth="1"/>
    <col min="14586" max="14586" width="10.5" style="122" bestFit="1" customWidth="1"/>
    <col min="14587" max="14588" width="12.875" style="122" bestFit="1" customWidth="1"/>
    <col min="14589" max="14589" width="9.875" style="122" bestFit="1" customWidth="1"/>
    <col min="14590" max="14590" width="10.375" style="122" customWidth="1"/>
    <col min="14591" max="14591" width="9.75" style="122" customWidth="1"/>
    <col min="14592" max="14592" width="12.75" style="122" customWidth="1"/>
    <col min="14593" max="14593" width="12.25" style="122" customWidth="1"/>
    <col min="14594" max="14594" width="5.625" style="122" customWidth="1"/>
    <col min="14595" max="14595" width="6.625" style="122" customWidth="1"/>
    <col min="14596" max="14596" width="7.25" style="122" customWidth="1"/>
    <col min="14597" max="14597" width="8" style="122" customWidth="1"/>
    <col min="14598" max="14598" width="32.625" style="122" customWidth="1"/>
    <col min="14599" max="14834" width="9" style="122"/>
    <col min="14835" max="14835" width="3.875" style="122" customWidth="1"/>
    <col min="14836" max="14836" width="5.75" style="122" customWidth="1"/>
    <col min="14837" max="14837" width="9" style="122"/>
    <col min="14838" max="14838" width="24.875" style="122" customWidth="1"/>
    <col min="14839" max="14839" width="33" style="122" bestFit="1" customWidth="1"/>
    <col min="14840" max="14840" width="17.125" style="122" customWidth="1"/>
    <col min="14841" max="14841" width="13.375" style="122" customWidth="1"/>
    <col min="14842" max="14842" width="10.5" style="122" bestFit="1" customWidth="1"/>
    <col min="14843" max="14844" width="12.875" style="122" bestFit="1" customWidth="1"/>
    <col min="14845" max="14845" width="9.875" style="122" bestFit="1" customWidth="1"/>
    <col min="14846" max="14846" width="10.375" style="122" customWidth="1"/>
    <col min="14847" max="14847" width="9.75" style="122" customWidth="1"/>
    <col min="14848" max="14848" width="12.75" style="122" customWidth="1"/>
    <col min="14849" max="14849" width="12.25" style="122" customWidth="1"/>
    <col min="14850" max="14850" width="5.625" style="122" customWidth="1"/>
    <col min="14851" max="14851" width="6.625" style="122" customWidth="1"/>
    <col min="14852" max="14852" width="7.25" style="122" customWidth="1"/>
    <col min="14853" max="14853" width="8" style="122" customWidth="1"/>
    <col min="14854" max="14854" width="32.625" style="122" customWidth="1"/>
    <col min="14855" max="15090" width="9" style="122"/>
    <col min="15091" max="15091" width="3.875" style="122" customWidth="1"/>
    <col min="15092" max="15092" width="5.75" style="122" customWidth="1"/>
    <col min="15093" max="15093" width="9" style="122"/>
    <col min="15094" max="15094" width="24.875" style="122" customWidth="1"/>
    <col min="15095" max="15095" width="33" style="122" bestFit="1" customWidth="1"/>
    <col min="15096" max="15096" width="17.125" style="122" customWidth="1"/>
    <col min="15097" max="15097" width="13.375" style="122" customWidth="1"/>
    <col min="15098" max="15098" width="10.5" style="122" bestFit="1" customWidth="1"/>
    <col min="15099" max="15100" width="12.875" style="122" bestFit="1" customWidth="1"/>
    <col min="15101" max="15101" width="9.875" style="122" bestFit="1" customWidth="1"/>
    <col min="15102" max="15102" width="10.375" style="122" customWidth="1"/>
    <col min="15103" max="15103" width="9.75" style="122" customWidth="1"/>
    <col min="15104" max="15104" width="12.75" style="122" customWidth="1"/>
    <col min="15105" max="15105" width="12.25" style="122" customWidth="1"/>
    <col min="15106" max="15106" width="5.625" style="122" customWidth="1"/>
    <col min="15107" max="15107" width="6.625" style="122" customWidth="1"/>
    <col min="15108" max="15108" width="7.25" style="122" customWidth="1"/>
    <col min="15109" max="15109" width="8" style="122" customWidth="1"/>
    <col min="15110" max="15110" width="32.625" style="122" customWidth="1"/>
    <col min="15111" max="15346" width="9" style="122"/>
    <col min="15347" max="15347" width="3.875" style="122" customWidth="1"/>
    <col min="15348" max="15348" width="5.75" style="122" customWidth="1"/>
    <col min="15349" max="15349" width="9" style="122"/>
    <col min="15350" max="15350" width="24.875" style="122" customWidth="1"/>
    <col min="15351" max="15351" width="33" style="122" bestFit="1" customWidth="1"/>
    <col min="15352" max="15352" width="17.125" style="122" customWidth="1"/>
    <col min="15353" max="15353" width="13.375" style="122" customWidth="1"/>
    <col min="15354" max="15354" width="10.5" style="122" bestFit="1" customWidth="1"/>
    <col min="15355" max="15356" width="12.875" style="122" bestFit="1" customWidth="1"/>
    <col min="15357" max="15357" width="9.875" style="122" bestFit="1" customWidth="1"/>
    <col min="15358" max="15358" width="10.375" style="122" customWidth="1"/>
    <col min="15359" max="15359" width="9.75" style="122" customWidth="1"/>
    <col min="15360" max="15360" width="12.75" style="122" customWidth="1"/>
    <col min="15361" max="15361" width="12.25" style="122" customWidth="1"/>
    <col min="15362" max="15362" width="5.625" style="122" customWidth="1"/>
    <col min="15363" max="15363" width="6.625" style="122" customWidth="1"/>
    <col min="15364" max="15364" width="7.25" style="122" customWidth="1"/>
    <col min="15365" max="15365" width="8" style="122" customWidth="1"/>
    <col min="15366" max="15366" width="32.625" style="122" customWidth="1"/>
    <col min="15367" max="15602" width="9" style="122"/>
    <col min="15603" max="15603" width="3.875" style="122" customWidth="1"/>
    <col min="15604" max="15604" width="5.75" style="122" customWidth="1"/>
    <col min="15605" max="15605" width="9" style="122"/>
    <col min="15606" max="15606" width="24.875" style="122" customWidth="1"/>
    <col min="15607" max="15607" width="33" style="122" bestFit="1" customWidth="1"/>
    <col min="15608" max="15608" width="17.125" style="122" customWidth="1"/>
    <col min="15609" max="15609" width="13.375" style="122" customWidth="1"/>
    <col min="15610" max="15610" width="10.5" style="122" bestFit="1" customWidth="1"/>
    <col min="15611" max="15612" width="12.875" style="122" bestFit="1" customWidth="1"/>
    <col min="15613" max="15613" width="9.875" style="122" bestFit="1" customWidth="1"/>
    <col min="15614" max="15614" width="10.375" style="122" customWidth="1"/>
    <col min="15615" max="15615" width="9.75" style="122" customWidth="1"/>
    <col min="15616" max="15616" width="12.75" style="122" customWidth="1"/>
    <col min="15617" max="15617" width="12.25" style="122" customWidth="1"/>
    <col min="15618" max="15618" width="5.625" style="122" customWidth="1"/>
    <col min="15619" max="15619" width="6.625" style="122" customWidth="1"/>
    <col min="15620" max="15620" width="7.25" style="122" customWidth="1"/>
    <col min="15621" max="15621" width="8" style="122" customWidth="1"/>
    <col min="15622" max="15622" width="32.625" style="122" customWidth="1"/>
    <col min="15623" max="15858" width="9" style="122"/>
    <col min="15859" max="15859" width="3.875" style="122" customWidth="1"/>
    <col min="15860" max="15860" width="5.75" style="122" customWidth="1"/>
    <col min="15861" max="15861" width="9" style="122"/>
    <col min="15862" max="15862" width="24.875" style="122" customWidth="1"/>
    <col min="15863" max="15863" width="33" style="122" bestFit="1" customWidth="1"/>
    <col min="15864" max="15864" width="17.125" style="122" customWidth="1"/>
    <col min="15865" max="15865" width="13.375" style="122" customWidth="1"/>
    <col min="15866" max="15866" width="10.5" style="122" bestFit="1" customWidth="1"/>
    <col min="15867" max="15868" width="12.875" style="122" bestFit="1" customWidth="1"/>
    <col min="15869" max="15869" width="9.875" style="122" bestFit="1" customWidth="1"/>
    <col min="15870" max="15870" width="10.375" style="122" customWidth="1"/>
    <col min="15871" max="15871" width="9.75" style="122" customWidth="1"/>
    <col min="15872" max="15872" width="12.75" style="122" customWidth="1"/>
    <col min="15873" max="15873" width="12.25" style="122" customWidth="1"/>
    <col min="15874" max="15874" width="5.625" style="122" customWidth="1"/>
    <col min="15875" max="15875" width="6.625" style="122" customWidth="1"/>
    <col min="15876" max="15876" width="7.25" style="122" customWidth="1"/>
    <col min="15877" max="15877" width="8" style="122" customWidth="1"/>
    <col min="15878" max="15878" width="32.625" style="122" customWidth="1"/>
    <col min="15879" max="16114" width="9" style="122"/>
    <col min="16115" max="16115" width="3.875" style="122" customWidth="1"/>
    <col min="16116" max="16116" width="5.75" style="122" customWidth="1"/>
    <col min="16117" max="16117" width="9" style="122"/>
    <col min="16118" max="16118" width="24.875" style="122" customWidth="1"/>
    <col min="16119" max="16119" width="33" style="122" bestFit="1" customWidth="1"/>
    <col min="16120" max="16120" width="17.125" style="122" customWidth="1"/>
    <col min="16121" max="16121" width="13.375" style="122" customWidth="1"/>
    <col min="16122" max="16122" width="10.5" style="122" bestFit="1" customWidth="1"/>
    <col min="16123" max="16124" width="12.875" style="122" bestFit="1" customWidth="1"/>
    <col min="16125" max="16125" width="9.875" style="122" bestFit="1" customWidth="1"/>
    <col min="16126" max="16126" width="10.375" style="122" customWidth="1"/>
    <col min="16127" max="16127" width="9.75" style="122" customWidth="1"/>
    <col min="16128" max="16128" width="12.75" style="122" customWidth="1"/>
    <col min="16129" max="16129" width="12.25" style="122" customWidth="1"/>
    <col min="16130" max="16130" width="5.625" style="122" customWidth="1"/>
    <col min="16131" max="16131" width="6.625" style="122" customWidth="1"/>
    <col min="16132" max="16132" width="7.25" style="122" customWidth="1"/>
    <col min="16133" max="16133" width="8" style="122" customWidth="1"/>
    <col min="16134" max="16134" width="32.625" style="122" customWidth="1"/>
    <col min="16135" max="16384" width="9" style="122"/>
  </cols>
  <sheetData>
    <row r="1" spans="1:7" s="104" customFormat="1" ht="27.75" customHeight="1">
      <c r="A1" s="102" t="s">
        <v>756</v>
      </c>
      <c r="B1" s="103" t="s">
        <v>757</v>
      </c>
      <c r="C1" s="103" t="s">
        <v>758</v>
      </c>
      <c r="D1" s="103" t="s">
        <v>759</v>
      </c>
      <c r="E1" s="103"/>
      <c r="F1" s="103"/>
    </row>
    <row r="2" spans="1:7" s="104" customFormat="1" ht="31.5" customHeight="1">
      <c r="A2" s="105"/>
      <c r="B2" s="106"/>
      <c r="C2" s="106"/>
      <c r="D2" s="106"/>
      <c r="E2" s="106" t="s">
        <v>760</v>
      </c>
      <c r="F2" s="106" t="s">
        <v>761</v>
      </c>
    </row>
    <row r="3" spans="1:7" s="104" customFormat="1" ht="29.25" customHeight="1">
      <c r="A3" s="105"/>
      <c r="B3" s="106"/>
      <c r="C3" s="106"/>
      <c r="D3" s="106"/>
      <c r="E3" s="106"/>
      <c r="F3" s="106"/>
    </row>
    <row r="4" spans="1:7" s="111" customFormat="1" ht="24" customHeight="1">
      <c r="A4" s="107" t="s">
        <v>762</v>
      </c>
      <c r="B4" s="108">
        <v>25</v>
      </c>
      <c r="C4" s="108">
        <f>SUBTOTAL(3,C5:C117)</f>
        <v>113</v>
      </c>
      <c r="D4" s="109"/>
      <c r="E4" s="110">
        <f>SUM(E5:E117)</f>
        <v>1588268</v>
      </c>
      <c r="F4" s="110">
        <f>SUM(F5:F117)</f>
        <v>73801</v>
      </c>
    </row>
    <row r="5" spans="1:7" s="115" customFormat="1" ht="24" customHeight="1">
      <c r="A5" s="112">
        <v>1</v>
      </c>
      <c r="B5" s="113" t="s">
        <v>763</v>
      </c>
      <c r="C5" s="113" t="s">
        <v>764</v>
      </c>
      <c r="D5" s="113" t="s">
        <v>765</v>
      </c>
      <c r="E5" s="114">
        <v>17415</v>
      </c>
      <c r="F5" s="114">
        <v>1157</v>
      </c>
    </row>
    <row r="6" spans="1:7" s="115" customFormat="1" ht="24" customHeight="1">
      <c r="A6" s="112">
        <v>2</v>
      </c>
      <c r="B6" s="113" t="s">
        <v>766</v>
      </c>
      <c r="C6" s="113" t="s">
        <v>767</v>
      </c>
      <c r="D6" s="113" t="s">
        <v>768</v>
      </c>
      <c r="E6" s="114">
        <v>359178</v>
      </c>
      <c r="F6" s="114">
        <v>8959</v>
      </c>
      <c r="G6" s="116"/>
    </row>
    <row r="7" spans="1:7" s="115" customFormat="1" ht="24" customHeight="1">
      <c r="A7" s="112">
        <v>3</v>
      </c>
      <c r="B7" s="113" t="s">
        <v>766</v>
      </c>
      <c r="C7" s="113" t="s">
        <v>769</v>
      </c>
      <c r="D7" s="113" t="s">
        <v>770</v>
      </c>
      <c r="E7" s="114">
        <v>16008</v>
      </c>
      <c r="F7" s="114">
        <v>473</v>
      </c>
      <c r="G7" s="116"/>
    </row>
    <row r="8" spans="1:7" s="115" customFormat="1" ht="24" customHeight="1">
      <c r="A8" s="112">
        <v>4</v>
      </c>
      <c r="B8" s="113" t="s">
        <v>771</v>
      </c>
      <c r="C8" s="113" t="s">
        <v>772</v>
      </c>
      <c r="D8" s="113" t="s">
        <v>773</v>
      </c>
      <c r="E8" s="114">
        <v>2965</v>
      </c>
      <c r="F8" s="114">
        <v>29</v>
      </c>
      <c r="G8" s="116"/>
    </row>
    <row r="9" spans="1:7" s="115" customFormat="1" ht="24" customHeight="1">
      <c r="A9" s="112">
        <v>5</v>
      </c>
      <c r="B9" s="113" t="s">
        <v>771</v>
      </c>
      <c r="C9" s="113" t="s">
        <v>772</v>
      </c>
      <c r="D9" s="113" t="s">
        <v>774</v>
      </c>
      <c r="E9" s="114">
        <v>6492</v>
      </c>
      <c r="F9" s="114">
        <v>437</v>
      </c>
    </row>
    <row r="10" spans="1:7" s="115" customFormat="1" ht="24" customHeight="1">
      <c r="A10" s="112">
        <v>6</v>
      </c>
      <c r="B10" s="113" t="s">
        <v>771</v>
      </c>
      <c r="C10" s="113" t="s">
        <v>772</v>
      </c>
      <c r="D10" s="113" t="s">
        <v>775</v>
      </c>
      <c r="E10" s="114">
        <v>14768</v>
      </c>
      <c r="F10" s="114">
        <v>421</v>
      </c>
    </row>
    <row r="11" spans="1:7" s="115" customFormat="1" ht="24" customHeight="1">
      <c r="A11" s="112">
        <v>7</v>
      </c>
      <c r="B11" s="113" t="s">
        <v>771</v>
      </c>
      <c r="C11" s="113" t="s">
        <v>772</v>
      </c>
      <c r="D11" s="113" t="s">
        <v>776</v>
      </c>
      <c r="E11" s="114">
        <v>3880</v>
      </c>
      <c r="F11" s="114">
        <v>195</v>
      </c>
    </row>
    <row r="12" spans="1:7" s="115" customFormat="1" ht="24" customHeight="1">
      <c r="A12" s="112">
        <v>8</v>
      </c>
      <c r="B12" s="113" t="s">
        <v>777</v>
      </c>
      <c r="C12" s="113" t="s">
        <v>778</v>
      </c>
      <c r="D12" s="113" t="s">
        <v>779</v>
      </c>
      <c r="E12" s="114">
        <v>31454</v>
      </c>
      <c r="F12" s="114">
        <v>1456</v>
      </c>
    </row>
    <row r="13" spans="1:7" s="115" customFormat="1" ht="24" customHeight="1">
      <c r="A13" s="112">
        <v>9</v>
      </c>
      <c r="B13" s="113" t="s">
        <v>777</v>
      </c>
      <c r="C13" s="113" t="s">
        <v>780</v>
      </c>
      <c r="D13" s="113" t="s">
        <v>781</v>
      </c>
      <c r="E13" s="114">
        <v>27944</v>
      </c>
      <c r="F13" s="114">
        <v>1845</v>
      </c>
    </row>
    <row r="14" spans="1:7" s="115" customFormat="1" ht="24" customHeight="1">
      <c r="A14" s="112">
        <v>10</v>
      </c>
      <c r="B14" s="113" t="s">
        <v>777</v>
      </c>
      <c r="C14" s="113" t="s">
        <v>782</v>
      </c>
      <c r="D14" s="113" t="s">
        <v>783</v>
      </c>
      <c r="E14" s="114">
        <v>37899</v>
      </c>
      <c r="F14" s="114">
        <v>2075</v>
      </c>
    </row>
    <row r="15" spans="1:7" s="115" customFormat="1" ht="24" customHeight="1">
      <c r="A15" s="112">
        <v>11</v>
      </c>
      <c r="B15" s="113" t="s">
        <v>784</v>
      </c>
      <c r="C15" s="113" t="s">
        <v>785</v>
      </c>
      <c r="D15" s="113" t="s">
        <v>786</v>
      </c>
      <c r="E15" s="114">
        <v>27456</v>
      </c>
      <c r="F15" s="114">
        <v>1065</v>
      </c>
    </row>
    <row r="16" spans="1:7" s="115" customFormat="1" ht="24" customHeight="1">
      <c r="A16" s="112">
        <v>12</v>
      </c>
      <c r="B16" s="113" t="s">
        <v>787</v>
      </c>
      <c r="C16" s="113" t="s">
        <v>788</v>
      </c>
      <c r="D16" s="113" t="s">
        <v>789</v>
      </c>
      <c r="E16" s="114">
        <v>71784</v>
      </c>
      <c r="F16" s="114">
        <v>5902</v>
      </c>
    </row>
    <row r="17" spans="1:7" s="115" customFormat="1" ht="24" customHeight="1">
      <c r="A17" s="112">
        <v>13</v>
      </c>
      <c r="B17" s="113" t="s">
        <v>787</v>
      </c>
      <c r="C17" s="113" t="s">
        <v>790</v>
      </c>
      <c r="D17" s="113" t="s">
        <v>791</v>
      </c>
      <c r="E17" s="114">
        <v>7087</v>
      </c>
      <c r="F17" s="114">
        <v>488</v>
      </c>
    </row>
    <row r="18" spans="1:7" s="115" customFormat="1" ht="24" customHeight="1">
      <c r="A18" s="112">
        <v>14</v>
      </c>
      <c r="B18" s="113" t="s">
        <v>792</v>
      </c>
      <c r="C18" s="113" t="s">
        <v>793</v>
      </c>
      <c r="D18" s="113" t="s">
        <v>794</v>
      </c>
      <c r="E18" s="114">
        <v>7920</v>
      </c>
      <c r="F18" s="114">
        <v>762</v>
      </c>
    </row>
    <row r="19" spans="1:7" s="115" customFormat="1" ht="24" customHeight="1">
      <c r="A19" s="112">
        <v>15</v>
      </c>
      <c r="B19" s="113" t="s">
        <v>792</v>
      </c>
      <c r="C19" s="113" t="s">
        <v>795</v>
      </c>
      <c r="D19" s="113" t="s">
        <v>796</v>
      </c>
      <c r="E19" s="114">
        <v>4656</v>
      </c>
      <c r="F19" s="117">
        <v>451</v>
      </c>
    </row>
    <row r="20" spans="1:7" s="115" customFormat="1" ht="24" customHeight="1">
      <c r="A20" s="112">
        <v>16</v>
      </c>
      <c r="B20" s="113" t="s">
        <v>797</v>
      </c>
      <c r="C20" s="113" t="s">
        <v>798</v>
      </c>
      <c r="D20" s="113" t="s">
        <v>799</v>
      </c>
      <c r="E20" s="114">
        <v>27192</v>
      </c>
      <c r="F20" s="117">
        <v>4651</v>
      </c>
    </row>
    <row r="21" spans="1:7" s="115" customFormat="1" ht="24" customHeight="1">
      <c r="A21" s="112">
        <v>17</v>
      </c>
      <c r="B21" s="113" t="s">
        <v>800</v>
      </c>
      <c r="C21" s="113" t="s">
        <v>801</v>
      </c>
      <c r="D21" s="113" t="s">
        <v>802</v>
      </c>
      <c r="E21" s="114">
        <v>8223</v>
      </c>
      <c r="F21" s="114">
        <v>122</v>
      </c>
    </row>
    <row r="22" spans="1:7" s="115" customFormat="1" ht="24" customHeight="1">
      <c r="A22" s="112">
        <v>18</v>
      </c>
      <c r="B22" s="113" t="s">
        <v>800</v>
      </c>
      <c r="C22" s="113" t="s">
        <v>803</v>
      </c>
      <c r="D22" s="113" t="s">
        <v>804</v>
      </c>
      <c r="E22" s="114">
        <v>3306</v>
      </c>
      <c r="F22" s="114">
        <v>11</v>
      </c>
    </row>
    <row r="23" spans="1:7" s="115" customFormat="1" ht="24" customHeight="1">
      <c r="A23" s="112">
        <v>19</v>
      </c>
      <c r="B23" s="113" t="s">
        <v>805</v>
      </c>
      <c r="C23" s="113" t="s">
        <v>806</v>
      </c>
      <c r="D23" s="113" t="s">
        <v>807</v>
      </c>
      <c r="E23" s="114">
        <v>18645</v>
      </c>
      <c r="F23" s="114">
        <v>635</v>
      </c>
    </row>
    <row r="24" spans="1:7" s="115" customFormat="1" ht="24" customHeight="1">
      <c r="A24" s="112">
        <v>20</v>
      </c>
      <c r="B24" s="113" t="s">
        <v>808</v>
      </c>
      <c r="C24" s="113" t="s">
        <v>809</v>
      </c>
      <c r="D24" s="113" t="s">
        <v>810</v>
      </c>
      <c r="E24" s="114">
        <v>19115</v>
      </c>
      <c r="F24" s="114">
        <v>2361</v>
      </c>
    </row>
    <row r="25" spans="1:7" s="115" customFormat="1" ht="24" customHeight="1">
      <c r="A25" s="112">
        <v>21</v>
      </c>
      <c r="B25" s="113" t="s">
        <v>811</v>
      </c>
      <c r="C25" s="113" t="s">
        <v>812</v>
      </c>
      <c r="D25" s="113" t="s">
        <v>813</v>
      </c>
      <c r="E25" s="114">
        <v>8132</v>
      </c>
      <c r="F25" s="114">
        <v>365</v>
      </c>
    </row>
    <row r="26" spans="1:7" s="115" customFormat="1" ht="24" customHeight="1">
      <c r="A26" s="112">
        <v>22</v>
      </c>
      <c r="B26" s="113" t="s">
        <v>811</v>
      </c>
      <c r="C26" s="113" t="s">
        <v>814</v>
      </c>
      <c r="D26" s="113" t="s">
        <v>815</v>
      </c>
      <c r="E26" s="114">
        <v>31736</v>
      </c>
      <c r="F26" s="114">
        <v>477</v>
      </c>
    </row>
    <row r="27" spans="1:7" s="115" customFormat="1" ht="24" customHeight="1">
      <c r="A27" s="112">
        <v>23</v>
      </c>
      <c r="B27" s="113" t="s">
        <v>816</v>
      </c>
      <c r="C27" s="113" t="s">
        <v>817</v>
      </c>
      <c r="D27" s="113" t="s">
        <v>818</v>
      </c>
      <c r="E27" s="114">
        <v>20839</v>
      </c>
      <c r="F27" s="114">
        <v>2218</v>
      </c>
    </row>
    <row r="28" spans="1:7" s="115" customFormat="1" ht="24" customHeight="1">
      <c r="A28" s="112">
        <v>24</v>
      </c>
      <c r="B28" s="113" t="s">
        <v>819</v>
      </c>
      <c r="C28" s="113" t="s">
        <v>820</v>
      </c>
      <c r="D28" s="113" t="s">
        <v>821</v>
      </c>
      <c r="E28" s="114">
        <v>4950</v>
      </c>
      <c r="F28" s="114">
        <v>735</v>
      </c>
      <c r="G28" s="116" t="s">
        <v>822</v>
      </c>
    </row>
    <row r="29" spans="1:7" s="115" customFormat="1" ht="24" customHeight="1">
      <c r="A29" s="112">
        <v>25</v>
      </c>
      <c r="B29" s="113" t="s">
        <v>819</v>
      </c>
      <c r="C29" s="113" t="s">
        <v>823</v>
      </c>
      <c r="D29" s="113" t="s">
        <v>824</v>
      </c>
      <c r="E29" s="114">
        <v>1487</v>
      </c>
      <c r="F29" s="114">
        <v>222</v>
      </c>
      <c r="G29" s="116" t="s">
        <v>822</v>
      </c>
    </row>
    <row r="30" spans="1:7" s="115" customFormat="1" ht="24" customHeight="1">
      <c r="A30" s="112">
        <v>26</v>
      </c>
      <c r="B30" s="113" t="s">
        <v>819</v>
      </c>
      <c r="C30" s="113" t="s">
        <v>825</v>
      </c>
      <c r="D30" s="113" t="s">
        <v>826</v>
      </c>
      <c r="E30" s="114">
        <v>6259</v>
      </c>
      <c r="F30" s="114">
        <v>255</v>
      </c>
      <c r="G30" s="116" t="s">
        <v>822</v>
      </c>
    </row>
    <row r="31" spans="1:7" s="115" customFormat="1" ht="24" customHeight="1">
      <c r="A31" s="112">
        <v>27</v>
      </c>
      <c r="B31" s="113" t="s">
        <v>827</v>
      </c>
      <c r="C31" s="113" t="s">
        <v>828</v>
      </c>
      <c r="D31" s="113" t="s">
        <v>829</v>
      </c>
      <c r="E31" s="114">
        <v>57635</v>
      </c>
      <c r="F31" s="114">
        <v>3958</v>
      </c>
    </row>
    <row r="32" spans="1:7" s="115" customFormat="1" ht="24" customHeight="1">
      <c r="A32" s="112">
        <v>28</v>
      </c>
      <c r="B32" s="113" t="s">
        <v>827</v>
      </c>
      <c r="C32" s="113" t="s">
        <v>830</v>
      </c>
      <c r="D32" s="113" t="s">
        <v>831</v>
      </c>
      <c r="E32" s="114">
        <v>12793</v>
      </c>
      <c r="F32" s="114">
        <v>1500</v>
      </c>
    </row>
    <row r="33" spans="1:6" s="115" customFormat="1" ht="24" customHeight="1">
      <c r="A33" s="112">
        <v>29</v>
      </c>
      <c r="B33" s="113" t="s">
        <v>827</v>
      </c>
      <c r="C33" s="113" t="s">
        <v>832</v>
      </c>
      <c r="D33" s="113" t="s">
        <v>833</v>
      </c>
      <c r="E33" s="114">
        <v>5000</v>
      </c>
      <c r="F33" s="114">
        <v>399</v>
      </c>
    </row>
    <row r="34" spans="1:6" s="115" customFormat="1" ht="24" customHeight="1">
      <c r="A34" s="112">
        <v>30</v>
      </c>
      <c r="B34" s="113" t="s">
        <v>827</v>
      </c>
      <c r="C34" s="113" t="s">
        <v>834</v>
      </c>
      <c r="D34" s="113" t="s">
        <v>835</v>
      </c>
      <c r="E34" s="114">
        <v>17020</v>
      </c>
      <c r="F34" s="114">
        <v>701</v>
      </c>
    </row>
    <row r="35" spans="1:6" s="115" customFormat="1" ht="24" customHeight="1">
      <c r="A35" s="112">
        <v>31</v>
      </c>
      <c r="B35" s="113" t="s">
        <v>836</v>
      </c>
      <c r="C35" s="113" t="s">
        <v>837</v>
      </c>
      <c r="D35" s="113" t="s">
        <v>838</v>
      </c>
      <c r="E35" s="114">
        <v>42499</v>
      </c>
      <c r="F35" s="114">
        <v>2444</v>
      </c>
    </row>
    <row r="36" spans="1:6" s="115" customFormat="1" ht="24" customHeight="1">
      <c r="A36" s="112">
        <v>32</v>
      </c>
      <c r="B36" s="113" t="s">
        <v>836</v>
      </c>
      <c r="C36" s="113" t="s">
        <v>839</v>
      </c>
      <c r="D36" s="113" t="s">
        <v>840</v>
      </c>
      <c r="E36" s="114">
        <v>10081</v>
      </c>
      <c r="F36" s="114">
        <v>528</v>
      </c>
    </row>
    <row r="37" spans="1:6" s="115" customFormat="1" ht="24" customHeight="1">
      <c r="A37" s="112">
        <v>33</v>
      </c>
      <c r="B37" s="113" t="s">
        <v>841</v>
      </c>
      <c r="C37" s="113" t="s">
        <v>842</v>
      </c>
      <c r="D37" s="113" t="s">
        <v>843</v>
      </c>
      <c r="E37" s="114">
        <v>5871</v>
      </c>
      <c r="F37" s="114">
        <v>279</v>
      </c>
    </row>
    <row r="38" spans="1:6" s="115" customFormat="1" ht="24" customHeight="1">
      <c r="A38" s="112">
        <v>34</v>
      </c>
      <c r="B38" s="113" t="s">
        <v>841</v>
      </c>
      <c r="C38" s="113" t="s">
        <v>844</v>
      </c>
      <c r="D38" s="113" t="s">
        <v>845</v>
      </c>
      <c r="E38" s="114">
        <v>5763</v>
      </c>
      <c r="F38" s="114">
        <v>116</v>
      </c>
    </row>
    <row r="39" spans="1:6" s="115" customFormat="1" ht="24" customHeight="1">
      <c r="A39" s="112">
        <v>35</v>
      </c>
      <c r="B39" s="113" t="s">
        <v>841</v>
      </c>
      <c r="C39" s="113" t="s">
        <v>846</v>
      </c>
      <c r="D39" s="113" t="s">
        <v>847</v>
      </c>
      <c r="E39" s="114">
        <v>9990</v>
      </c>
      <c r="F39" s="114">
        <v>23</v>
      </c>
    </row>
    <row r="40" spans="1:6" s="115" customFormat="1" ht="24" customHeight="1">
      <c r="A40" s="112">
        <v>36</v>
      </c>
      <c r="B40" s="113" t="s">
        <v>841</v>
      </c>
      <c r="C40" s="113" t="s">
        <v>848</v>
      </c>
      <c r="D40" s="113" t="s">
        <v>849</v>
      </c>
      <c r="E40" s="114">
        <v>12712</v>
      </c>
      <c r="F40" s="114">
        <v>189</v>
      </c>
    </row>
    <row r="41" spans="1:6" s="115" customFormat="1" ht="24" customHeight="1">
      <c r="A41" s="112">
        <v>37</v>
      </c>
      <c r="B41" s="113" t="s">
        <v>841</v>
      </c>
      <c r="C41" s="113" t="s">
        <v>850</v>
      </c>
      <c r="D41" s="113" t="s">
        <v>851</v>
      </c>
      <c r="E41" s="114">
        <v>21679</v>
      </c>
      <c r="F41" s="114">
        <v>169</v>
      </c>
    </row>
    <row r="42" spans="1:6" s="115" customFormat="1" ht="24" customHeight="1">
      <c r="A42" s="112">
        <v>38</v>
      </c>
      <c r="B42" s="113" t="s">
        <v>852</v>
      </c>
      <c r="C42" s="113" t="s">
        <v>853</v>
      </c>
      <c r="D42" s="113" t="s">
        <v>854</v>
      </c>
      <c r="E42" s="114">
        <v>19638</v>
      </c>
      <c r="F42" s="114">
        <v>939</v>
      </c>
    </row>
    <row r="43" spans="1:6" s="115" customFormat="1" ht="24" customHeight="1">
      <c r="A43" s="112">
        <v>39</v>
      </c>
      <c r="B43" s="113" t="s">
        <v>852</v>
      </c>
      <c r="C43" s="113" t="s">
        <v>855</v>
      </c>
      <c r="D43" s="113" t="s">
        <v>856</v>
      </c>
      <c r="E43" s="114">
        <v>8854</v>
      </c>
      <c r="F43" s="114">
        <v>1249</v>
      </c>
    </row>
    <row r="44" spans="1:6" s="115" customFormat="1" ht="24" customHeight="1">
      <c r="A44" s="112">
        <v>40</v>
      </c>
      <c r="B44" s="113" t="s">
        <v>852</v>
      </c>
      <c r="C44" s="113" t="s">
        <v>857</v>
      </c>
      <c r="D44" s="113" t="s">
        <v>858</v>
      </c>
      <c r="E44" s="114">
        <v>9046</v>
      </c>
      <c r="F44" s="114">
        <v>339</v>
      </c>
    </row>
    <row r="45" spans="1:6" s="115" customFormat="1" ht="24" customHeight="1">
      <c r="A45" s="112">
        <v>41</v>
      </c>
      <c r="B45" s="113" t="s">
        <v>859</v>
      </c>
      <c r="C45" s="113" t="s">
        <v>860</v>
      </c>
      <c r="D45" s="113" t="s">
        <v>861</v>
      </c>
      <c r="E45" s="114">
        <v>21818</v>
      </c>
      <c r="F45" s="114">
        <v>719</v>
      </c>
    </row>
    <row r="46" spans="1:6" s="115" customFormat="1" ht="24" customHeight="1">
      <c r="A46" s="112">
        <v>42</v>
      </c>
      <c r="B46" s="113" t="s">
        <v>859</v>
      </c>
      <c r="C46" s="113" t="s">
        <v>862</v>
      </c>
      <c r="D46" s="113" t="s">
        <v>863</v>
      </c>
      <c r="E46" s="114">
        <v>27982</v>
      </c>
      <c r="F46" s="114">
        <v>406</v>
      </c>
    </row>
    <row r="47" spans="1:6" s="115" customFormat="1" ht="24" customHeight="1">
      <c r="A47" s="112">
        <v>43</v>
      </c>
      <c r="B47" s="113" t="s">
        <v>864</v>
      </c>
      <c r="C47" s="113" t="s">
        <v>865</v>
      </c>
      <c r="D47" s="113" t="s">
        <v>866</v>
      </c>
      <c r="E47" s="114">
        <v>5457</v>
      </c>
      <c r="F47" s="114">
        <v>519</v>
      </c>
    </row>
    <row r="48" spans="1:6" s="115" customFormat="1" ht="24" customHeight="1">
      <c r="A48" s="112">
        <v>44</v>
      </c>
      <c r="B48" s="113" t="s">
        <v>864</v>
      </c>
      <c r="C48" s="113" t="s">
        <v>867</v>
      </c>
      <c r="D48" s="113" t="s">
        <v>868</v>
      </c>
      <c r="E48" s="114">
        <v>7709</v>
      </c>
      <c r="F48" s="114">
        <v>1094</v>
      </c>
    </row>
    <row r="49" spans="1:6" s="115" customFormat="1" ht="24" customHeight="1">
      <c r="A49" s="112">
        <v>45</v>
      </c>
      <c r="B49" s="113" t="s">
        <v>869</v>
      </c>
      <c r="C49" s="113" t="s">
        <v>870</v>
      </c>
      <c r="D49" s="113" t="s">
        <v>871</v>
      </c>
      <c r="E49" s="114">
        <v>11008</v>
      </c>
      <c r="F49" s="114">
        <v>284</v>
      </c>
    </row>
    <row r="50" spans="1:6" s="115" customFormat="1" ht="24" customHeight="1">
      <c r="A50" s="112">
        <v>46</v>
      </c>
      <c r="B50" s="113" t="s">
        <v>869</v>
      </c>
      <c r="C50" s="113" t="s">
        <v>872</v>
      </c>
      <c r="D50" s="113" t="s">
        <v>873</v>
      </c>
      <c r="E50" s="114">
        <v>5950</v>
      </c>
      <c r="F50" s="114">
        <v>218</v>
      </c>
    </row>
    <row r="51" spans="1:6" s="115" customFormat="1" ht="24" customHeight="1">
      <c r="A51" s="112">
        <v>47</v>
      </c>
      <c r="B51" s="113" t="s">
        <v>869</v>
      </c>
      <c r="C51" s="113" t="s">
        <v>874</v>
      </c>
      <c r="D51" s="113" t="s">
        <v>875</v>
      </c>
      <c r="E51" s="114">
        <v>5653</v>
      </c>
      <c r="F51" s="114">
        <v>78</v>
      </c>
    </row>
    <row r="52" spans="1:6" s="115" customFormat="1" ht="24" customHeight="1">
      <c r="A52" s="112">
        <v>48</v>
      </c>
      <c r="B52" s="113" t="s">
        <v>869</v>
      </c>
      <c r="C52" s="113" t="s">
        <v>876</v>
      </c>
      <c r="D52" s="113" t="s">
        <v>877</v>
      </c>
      <c r="E52" s="114">
        <v>13189</v>
      </c>
      <c r="F52" s="114">
        <v>21</v>
      </c>
    </row>
    <row r="53" spans="1:6" s="115" customFormat="1" ht="24" customHeight="1">
      <c r="A53" s="112">
        <v>49</v>
      </c>
      <c r="B53" s="113" t="s">
        <v>869</v>
      </c>
      <c r="C53" s="113" t="s">
        <v>878</v>
      </c>
      <c r="D53" s="113" t="s">
        <v>879</v>
      </c>
      <c r="E53" s="114">
        <v>20331</v>
      </c>
      <c r="F53" s="114">
        <v>800</v>
      </c>
    </row>
    <row r="54" spans="1:6" s="115" customFormat="1" ht="24" customHeight="1">
      <c r="A54" s="112">
        <v>50</v>
      </c>
      <c r="B54" s="113" t="s">
        <v>869</v>
      </c>
      <c r="C54" s="113" t="s">
        <v>880</v>
      </c>
      <c r="D54" s="113" t="s">
        <v>881</v>
      </c>
      <c r="E54" s="114">
        <v>2673</v>
      </c>
      <c r="F54" s="114">
        <v>700</v>
      </c>
    </row>
    <row r="55" spans="1:6" s="115" customFormat="1" ht="24" customHeight="1">
      <c r="A55" s="112">
        <v>51</v>
      </c>
      <c r="B55" s="113" t="s">
        <v>869</v>
      </c>
      <c r="C55" s="113" t="s">
        <v>882</v>
      </c>
      <c r="D55" s="113" t="s">
        <v>883</v>
      </c>
      <c r="E55" s="114">
        <v>3296</v>
      </c>
      <c r="F55" s="114">
        <v>112</v>
      </c>
    </row>
    <row r="56" spans="1:6" s="115" customFormat="1" ht="24" customHeight="1">
      <c r="A56" s="112">
        <v>52</v>
      </c>
      <c r="B56" s="113" t="s">
        <v>869</v>
      </c>
      <c r="C56" s="113" t="s">
        <v>884</v>
      </c>
      <c r="D56" s="113" t="s">
        <v>885</v>
      </c>
      <c r="E56" s="114">
        <v>13638</v>
      </c>
      <c r="F56" s="114">
        <v>169</v>
      </c>
    </row>
    <row r="57" spans="1:6" s="115" customFormat="1" ht="24" customHeight="1">
      <c r="A57" s="112">
        <v>53</v>
      </c>
      <c r="B57" s="113" t="s">
        <v>869</v>
      </c>
      <c r="C57" s="113" t="s">
        <v>886</v>
      </c>
      <c r="D57" s="113" t="s">
        <v>887</v>
      </c>
      <c r="E57" s="114">
        <v>5157</v>
      </c>
      <c r="F57" s="114">
        <v>208</v>
      </c>
    </row>
    <row r="58" spans="1:6" s="115" customFormat="1" ht="24" customHeight="1">
      <c r="A58" s="112">
        <v>54</v>
      </c>
      <c r="B58" s="113" t="s">
        <v>869</v>
      </c>
      <c r="C58" s="113" t="s">
        <v>888</v>
      </c>
      <c r="D58" s="113" t="s">
        <v>889</v>
      </c>
      <c r="E58" s="114">
        <v>6705</v>
      </c>
      <c r="F58" s="114">
        <v>244</v>
      </c>
    </row>
    <row r="59" spans="1:6" s="115" customFormat="1" ht="24" customHeight="1">
      <c r="A59" s="112">
        <v>55</v>
      </c>
      <c r="B59" s="113" t="s">
        <v>869</v>
      </c>
      <c r="C59" s="113" t="s">
        <v>890</v>
      </c>
      <c r="D59" s="113" t="s">
        <v>891</v>
      </c>
      <c r="E59" s="114">
        <v>14325</v>
      </c>
      <c r="F59" s="114">
        <v>495</v>
      </c>
    </row>
    <row r="60" spans="1:6" s="115" customFormat="1" ht="24" customHeight="1">
      <c r="A60" s="112">
        <v>56</v>
      </c>
      <c r="B60" s="113" t="s">
        <v>869</v>
      </c>
      <c r="C60" s="113" t="s">
        <v>892</v>
      </c>
      <c r="D60" s="113" t="s">
        <v>893</v>
      </c>
      <c r="E60" s="114">
        <v>9917</v>
      </c>
      <c r="F60" s="114">
        <v>382</v>
      </c>
    </row>
    <row r="61" spans="1:6" s="115" customFormat="1" ht="24" customHeight="1">
      <c r="A61" s="112">
        <v>57</v>
      </c>
      <c r="B61" s="113" t="s">
        <v>869</v>
      </c>
      <c r="C61" s="113" t="s">
        <v>894</v>
      </c>
      <c r="D61" s="113" t="s">
        <v>895</v>
      </c>
      <c r="E61" s="114">
        <v>7140</v>
      </c>
      <c r="F61" s="114">
        <v>250</v>
      </c>
    </row>
    <row r="62" spans="1:6" s="115" customFormat="1" ht="24" customHeight="1">
      <c r="A62" s="112">
        <v>58</v>
      </c>
      <c r="B62" s="113" t="s">
        <v>869</v>
      </c>
      <c r="C62" s="113" t="s">
        <v>896</v>
      </c>
      <c r="D62" s="113" t="s">
        <v>897</v>
      </c>
      <c r="E62" s="114">
        <v>8132</v>
      </c>
      <c r="F62" s="114">
        <v>171</v>
      </c>
    </row>
    <row r="63" spans="1:6" s="115" customFormat="1" ht="24" customHeight="1">
      <c r="A63" s="112">
        <v>59</v>
      </c>
      <c r="B63" s="113" t="s">
        <v>869</v>
      </c>
      <c r="C63" s="113" t="s">
        <v>898</v>
      </c>
      <c r="D63" s="113" t="s">
        <v>899</v>
      </c>
      <c r="E63" s="114">
        <v>5455</v>
      </c>
      <c r="F63" s="114">
        <v>3</v>
      </c>
    </row>
    <row r="64" spans="1:6" s="115" customFormat="1" ht="24" customHeight="1">
      <c r="A64" s="112">
        <v>60</v>
      </c>
      <c r="B64" s="113" t="s">
        <v>869</v>
      </c>
      <c r="C64" s="113" t="s">
        <v>900</v>
      </c>
      <c r="D64" s="113" t="s">
        <v>901</v>
      </c>
      <c r="E64" s="114">
        <v>2083</v>
      </c>
      <c r="F64" s="114">
        <v>75</v>
      </c>
    </row>
    <row r="65" spans="1:6" s="115" customFormat="1" ht="24" customHeight="1">
      <c r="A65" s="112">
        <v>61</v>
      </c>
      <c r="B65" s="113" t="s">
        <v>869</v>
      </c>
      <c r="C65" s="113" t="s">
        <v>902</v>
      </c>
      <c r="D65" s="113" t="s">
        <v>903</v>
      </c>
      <c r="E65" s="114">
        <v>8231</v>
      </c>
      <c r="F65" s="114">
        <v>750</v>
      </c>
    </row>
    <row r="66" spans="1:6" s="115" customFormat="1" ht="24" customHeight="1">
      <c r="A66" s="112">
        <v>62</v>
      </c>
      <c r="B66" s="113" t="s">
        <v>869</v>
      </c>
      <c r="C66" s="113" t="s">
        <v>904</v>
      </c>
      <c r="D66" s="113" t="s">
        <v>905</v>
      </c>
      <c r="E66" s="114">
        <v>6454</v>
      </c>
      <c r="F66" s="114">
        <v>201</v>
      </c>
    </row>
    <row r="67" spans="1:6" s="115" customFormat="1" ht="24" customHeight="1">
      <c r="A67" s="112">
        <v>63</v>
      </c>
      <c r="B67" s="113" t="s">
        <v>869</v>
      </c>
      <c r="C67" s="113" t="s">
        <v>906</v>
      </c>
      <c r="D67" s="113" t="s">
        <v>907</v>
      </c>
      <c r="E67" s="114">
        <v>6446</v>
      </c>
      <c r="F67" s="114">
        <v>152</v>
      </c>
    </row>
    <row r="68" spans="1:6" s="115" customFormat="1" ht="24" customHeight="1">
      <c r="A68" s="112">
        <v>64</v>
      </c>
      <c r="B68" s="113" t="s">
        <v>869</v>
      </c>
      <c r="C68" s="113" t="s">
        <v>908</v>
      </c>
      <c r="D68" s="113" t="s">
        <v>909</v>
      </c>
      <c r="E68" s="114">
        <v>16661</v>
      </c>
      <c r="F68" s="114">
        <v>750</v>
      </c>
    </row>
    <row r="69" spans="1:6" s="115" customFormat="1" ht="24" customHeight="1">
      <c r="A69" s="112">
        <v>65</v>
      </c>
      <c r="B69" s="113" t="s">
        <v>869</v>
      </c>
      <c r="C69" s="113" t="s">
        <v>910</v>
      </c>
      <c r="D69" s="113" t="s">
        <v>911</v>
      </c>
      <c r="E69" s="114">
        <v>37289</v>
      </c>
      <c r="F69" s="114">
        <v>434</v>
      </c>
    </row>
    <row r="70" spans="1:6" s="115" customFormat="1" ht="24" customHeight="1">
      <c r="A70" s="112">
        <v>66</v>
      </c>
      <c r="B70" s="113" t="s">
        <v>869</v>
      </c>
      <c r="C70" s="113" t="s">
        <v>912</v>
      </c>
      <c r="D70" s="113" t="s">
        <v>913</v>
      </c>
      <c r="E70" s="114">
        <v>10215</v>
      </c>
      <c r="F70" s="114">
        <v>78</v>
      </c>
    </row>
    <row r="71" spans="1:6" s="115" customFormat="1" ht="24" customHeight="1">
      <c r="A71" s="112">
        <v>67</v>
      </c>
      <c r="B71" s="113" t="s">
        <v>869</v>
      </c>
      <c r="C71" s="113" t="s">
        <v>914</v>
      </c>
      <c r="D71" s="113" t="s">
        <v>915</v>
      </c>
      <c r="E71" s="114">
        <v>4264</v>
      </c>
      <c r="F71" s="114">
        <v>50</v>
      </c>
    </row>
    <row r="72" spans="1:6" s="115" customFormat="1" ht="24" customHeight="1">
      <c r="A72" s="112">
        <v>68</v>
      </c>
      <c r="B72" s="113" t="s">
        <v>869</v>
      </c>
      <c r="C72" s="113" t="s">
        <v>916</v>
      </c>
      <c r="D72" s="113" t="s">
        <v>917</v>
      </c>
      <c r="E72" s="114">
        <v>2083</v>
      </c>
      <c r="F72" s="114">
        <v>60</v>
      </c>
    </row>
    <row r="73" spans="1:6" s="115" customFormat="1" ht="24" customHeight="1">
      <c r="A73" s="112">
        <v>69</v>
      </c>
      <c r="B73" s="113" t="s">
        <v>869</v>
      </c>
      <c r="C73" s="113" t="s">
        <v>918</v>
      </c>
      <c r="D73" s="113" t="s">
        <v>919</v>
      </c>
      <c r="E73" s="114">
        <v>13318</v>
      </c>
      <c r="F73" s="114">
        <v>570</v>
      </c>
    </row>
    <row r="74" spans="1:6" s="115" customFormat="1" ht="24" customHeight="1">
      <c r="A74" s="112">
        <v>70</v>
      </c>
      <c r="B74" s="113" t="s">
        <v>869</v>
      </c>
      <c r="C74" s="113" t="s">
        <v>920</v>
      </c>
      <c r="D74" s="113" t="s">
        <v>921</v>
      </c>
      <c r="E74" s="114">
        <v>5157</v>
      </c>
      <c r="F74" s="114">
        <v>53</v>
      </c>
    </row>
    <row r="75" spans="1:6" s="115" customFormat="1" ht="24" customHeight="1">
      <c r="A75" s="112">
        <v>71</v>
      </c>
      <c r="B75" s="113" t="s">
        <v>869</v>
      </c>
      <c r="C75" s="113" t="s">
        <v>922</v>
      </c>
      <c r="D75" s="113" t="s">
        <v>923</v>
      </c>
      <c r="E75" s="114">
        <v>12893</v>
      </c>
      <c r="F75" s="114">
        <v>392</v>
      </c>
    </row>
    <row r="76" spans="1:6" s="115" customFormat="1" ht="24" customHeight="1">
      <c r="A76" s="112">
        <v>72</v>
      </c>
      <c r="B76" s="113" t="s">
        <v>869</v>
      </c>
      <c r="C76" s="113" t="s">
        <v>924</v>
      </c>
      <c r="D76" s="113" t="s">
        <v>925</v>
      </c>
      <c r="E76" s="114">
        <v>9818</v>
      </c>
      <c r="F76" s="114">
        <v>247</v>
      </c>
    </row>
    <row r="77" spans="1:6" s="115" customFormat="1" ht="24.75" customHeight="1">
      <c r="A77" s="112">
        <v>73</v>
      </c>
      <c r="B77" s="113" t="s">
        <v>926</v>
      </c>
      <c r="C77" s="113" t="s">
        <v>927</v>
      </c>
      <c r="D77" s="113" t="s">
        <v>928</v>
      </c>
      <c r="E77" s="114">
        <v>1379</v>
      </c>
      <c r="F77" s="114">
        <v>209</v>
      </c>
    </row>
    <row r="78" spans="1:6" s="115" customFormat="1" ht="24" customHeight="1">
      <c r="A78" s="112">
        <v>74</v>
      </c>
      <c r="B78" s="113" t="s">
        <v>926</v>
      </c>
      <c r="C78" s="113" t="s">
        <v>929</v>
      </c>
      <c r="D78" s="113" t="s">
        <v>930</v>
      </c>
      <c r="E78" s="114">
        <v>2046</v>
      </c>
      <c r="F78" s="114">
        <v>309</v>
      </c>
    </row>
    <row r="79" spans="1:6" s="115" customFormat="1" ht="24" customHeight="1">
      <c r="A79" s="112">
        <v>75</v>
      </c>
      <c r="B79" s="113" t="s">
        <v>926</v>
      </c>
      <c r="C79" s="113" t="s">
        <v>931</v>
      </c>
      <c r="D79" s="113" t="s">
        <v>932</v>
      </c>
      <c r="E79" s="114">
        <v>3584</v>
      </c>
      <c r="F79" s="114">
        <v>447</v>
      </c>
    </row>
    <row r="80" spans="1:6" s="115" customFormat="1" ht="24" customHeight="1">
      <c r="A80" s="112">
        <v>76</v>
      </c>
      <c r="B80" s="113" t="s">
        <v>926</v>
      </c>
      <c r="C80" s="113" t="s">
        <v>933</v>
      </c>
      <c r="D80" s="113" t="s">
        <v>934</v>
      </c>
      <c r="E80" s="114">
        <v>5514</v>
      </c>
      <c r="F80" s="114">
        <v>831</v>
      </c>
    </row>
    <row r="81" spans="1:6" s="115" customFormat="1" ht="24" customHeight="1">
      <c r="A81" s="112">
        <v>77</v>
      </c>
      <c r="B81" s="113" t="s">
        <v>926</v>
      </c>
      <c r="C81" s="113" t="s">
        <v>935</v>
      </c>
      <c r="D81" s="113" t="s">
        <v>936</v>
      </c>
      <c r="E81" s="114">
        <v>2935</v>
      </c>
      <c r="F81" s="114">
        <v>245</v>
      </c>
    </row>
    <row r="82" spans="1:6" s="115" customFormat="1" ht="24" customHeight="1">
      <c r="A82" s="112">
        <v>78</v>
      </c>
      <c r="B82" s="113" t="s">
        <v>926</v>
      </c>
      <c r="C82" s="113" t="s">
        <v>937</v>
      </c>
      <c r="D82" s="113" t="s">
        <v>938</v>
      </c>
      <c r="E82" s="114">
        <v>2935</v>
      </c>
      <c r="F82" s="114">
        <v>181</v>
      </c>
    </row>
    <row r="83" spans="1:6" s="115" customFormat="1" ht="24" customHeight="1">
      <c r="A83" s="112">
        <v>79</v>
      </c>
      <c r="B83" s="113" t="s">
        <v>926</v>
      </c>
      <c r="C83" s="113" t="s">
        <v>939</v>
      </c>
      <c r="D83" s="113" t="s">
        <v>940</v>
      </c>
      <c r="E83" s="114">
        <v>1230</v>
      </c>
      <c r="F83" s="114">
        <v>60</v>
      </c>
    </row>
    <row r="84" spans="1:6" s="115" customFormat="1" ht="24" customHeight="1">
      <c r="A84" s="112">
        <v>80</v>
      </c>
      <c r="B84" s="113" t="s">
        <v>926</v>
      </c>
      <c r="C84" s="113" t="s">
        <v>941</v>
      </c>
      <c r="D84" s="113" t="s">
        <v>942</v>
      </c>
      <c r="E84" s="114">
        <v>3068</v>
      </c>
      <c r="F84" s="114">
        <v>245</v>
      </c>
    </row>
    <row r="85" spans="1:6" s="115" customFormat="1" ht="24" customHeight="1">
      <c r="A85" s="112">
        <v>81</v>
      </c>
      <c r="B85" s="113" t="s">
        <v>926</v>
      </c>
      <c r="C85" s="113" t="s">
        <v>943</v>
      </c>
      <c r="D85" s="113" t="s">
        <v>944</v>
      </c>
      <c r="E85" s="114">
        <v>4351</v>
      </c>
      <c r="F85" s="114">
        <v>640</v>
      </c>
    </row>
    <row r="86" spans="1:6" s="115" customFormat="1" ht="24" customHeight="1">
      <c r="A86" s="112">
        <v>82</v>
      </c>
      <c r="B86" s="113" t="s">
        <v>926</v>
      </c>
      <c r="C86" s="113" t="s">
        <v>945</v>
      </c>
      <c r="D86" s="113" t="s">
        <v>946</v>
      </c>
      <c r="E86" s="114">
        <v>1852</v>
      </c>
      <c r="F86" s="114">
        <v>252</v>
      </c>
    </row>
    <row r="87" spans="1:6" s="115" customFormat="1" ht="24" customHeight="1">
      <c r="A87" s="112">
        <v>83</v>
      </c>
      <c r="B87" s="113" t="s">
        <v>926</v>
      </c>
      <c r="C87" s="113" t="s">
        <v>947</v>
      </c>
      <c r="D87" s="113" t="s">
        <v>948</v>
      </c>
      <c r="E87" s="114">
        <v>3161</v>
      </c>
      <c r="F87" s="114">
        <v>431</v>
      </c>
    </row>
    <row r="88" spans="1:6" s="115" customFormat="1" ht="24" customHeight="1">
      <c r="A88" s="112">
        <v>84</v>
      </c>
      <c r="B88" s="113" t="s">
        <v>926</v>
      </c>
      <c r="C88" s="113" t="s">
        <v>949</v>
      </c>
      <c r="D88" s="113" t="s">
        <v>950</v>
      </c>
      <c r="E88" s="114">
        <v>2486</v>
      </c>
      <c r="F88" s="114">
        <v>376</v>
      </c>
    </row>
    <row r="89" spans="1:6" s="115" customFormat="1" ht="24" customHeight="1">
      <c r="A89" s="112">
        <v>85</v>
      </c>
      <c r="B89" s="113" t="s">
        <v>926</v>
      </c>
      <c r="C89" s="113" t="s">
        <v>951</v>
      </c>
      <c r="D89" s="113" t="s">
        <v>952</v>
      </c>
      <c r="E89" s="114">
        <v>1947</v>
      </c>
      <c r="F89" s="114">
        <v>294</v>
      </c>
    </row>
    <row r="90" spans="1:6" s="115" customFormat="1" ht="24" customHeight="1">
      <c r="A90" s="112">
        <v>86</v>
      </c>
      <c r="B90" s="113" t="s">
        <v>926</v>
      </c>
      <c r="C90" s="113" t="s">
        <v>953</v>
      </c>
      <c r="D90" s="113" t="s">
        <v>954</v>
      </c>
      <c r="E90" s="114">
        <v>7088</v>
      </c>
      <c r="F90" s="114">
        <v>295</v>
      </c>
    </row>
    <row r="91" spans="1:6" s="115" customFormat="1" ht="24" customHeight="1">
      <c r="A91" s="112">
        <v>87</v>
      </c>
      <c r="B91" s="113" t="s">
        <v>926</v>
      </c>
      <c r="C91" s="113" t="s">
        <v>955</v>
      </c>
      <c r="D91" s="113" t="s">
        <v>956</v>
      </c>
      <c r="E91" s="114">
        <v>2925</v>
      </c>
      <c r="F91" s="114">
        <v>207</v>
      </c>
    </row>
    <row r="92" spans="1:6" s="115" customFormat="1" ht="24" customHeight="1">
      <c r="A92" s="112">
        <v>88</v>
      </c>
      <c r="B92" s="113" t="s">
        <v>926</v>
      </c>
      <c r="C92" s="113" t="s">
        <v>957</v>
      </c>
      <c r="D92" s="113" t="s">
        <v>958</v>
      </c>
      <c r="E92" s="114">
        <v>1190</v>
      </c>
      <c r="F92" s="114">
        <v>142</v>
      </c>
    </row>
    <row r="93" spans="1:6" s="115" customFormat="1" ht="24" customHeight="1">
      <c r="A93" s="112">
        <v>89</v>
      </c>
      <c r="B93" s="113" t="s">
        <v>926</v>
      </c>
      <c r="C93" s="113" t="s">
        <v>959</v>
      </c>
      <c r="D93" s="113" t="s">
        <v>960</v>
      </c>
      <c r="E93" s="114">
        <v>6545</v>
      </c>
      <c r="F93" s="114">
        <v>255</v>
      </c>
    </row>
    <row r="94" spans="1:6" s="115" customFormat="1" ht="24" customHeight="1">
      <c r="A94" s="112">
        <v>90</v>
      </c>
      <c r="B94" s="113" t="s">
        <v>926</v>
      </c>
      <c r="C94" s="113" t="s">
        <v>961</v>
      </c>
      <c r="D94" s="113" t="s">
        <v>962</v>
      </c>
      <c r="E94" s="114">
        <v>5625</v>
      </c>
      <c r="F94" s="114">
        <v>209</v>
      </c>
    </row>
    <row r="95" spans="1:6" s="115" customFormat="1" ht="24" customHeight="1">
      <c r="A95" s="112">
        <v>91</v>
      </c>
      <c r="B95" s="113" t="s">
        <v>926</v>
      </c>
      <c r="C95" s="113" t="s">
        <v>963</v>
      </c>
      <c r="D95" s="113" t="s">
        <v>964</v>
      </c>
      <c r="E95" s="114">
        <v>180</v>
      </c>
      <c r="F95" s="114">
        <v>10</v>
      </c>
    </row>
    <row r="96" spans="1:6" s="115" customFormat="1" ht="24" customHeight="1">
      <c r="A96" s="112">
        <v>92</v>
      </c>
      <c r="B96" s="113" t="s">
        <v>926</v>
      </c>
      <c r="C96" s="113" t="s">
        <v>965</v>
      </c>
      <c r="D96" s="113" t="s">
        <v>966</v>
      </c>
      <c r="E96" s="114">
        <v>1500</v>
      </c>
      <c r="F96" s="114">
        <v>75</v>
      </c>
    </row>
    <row r="97" spans="1:6" s="115" customFormat="1" ht="24" customHeight="1">
      <c r="A97" s="112">
        <v>93</v>
      </c>
      <c r="B97" s="113" t="s">
        <v>926</v>
      </c>
      <c r="C97" s="113" t="s">
        <v>967</v>
      </c>
      <c r="D97" s="113" t="s">
        <v>968</v>
      </c>
      <c r="E97" s="114">
        <v>7398</v>
      </c>
      <c r="F97" s="114">
        <v>1160</v>
      </c>
    </row>
    <row r="98" spans="1:6" s="115" customFormat="1" ht="24" customHeight="1">
      <c r="A98" s="112">
        <v>94</v>
      </c>
      <c r="B98" s="113" t="s">
        <v>926</v>
      </c>
      <c r="C98" s="113" t="s">
        <v>969</v>
      </c>
      <c r="D98" s="113" t="s">
        <v>970</v>
      </c>
      <c r="E98" s="114">
        <v>6050</v>
      </c>
      <c r="F98" s="114">
        <v>305</v>
      </c>
    </row>
    <row r="99" spans="1:6" s="115" customFormat="1" ht="24" customHeight="1">
      <c r="A99" s="112">
        <v>95</v>
      </c>
      <c r="B99" s="113" t="s">
        <v>926</v>
      </c>
      <c r="C99" s="113" t="s">
        <v>971</v>
      </c>
      <c r="D99" s="113" t="s">
        <v>972</v>
      </c>
      <c r="E99" s="114">
        <v>4275</v>
      </c>
      <c r="F99" s="114">
        <v>440</v>
      </c>
    </row>
    <row r="100" spans="1:6" s="115" customFormat="1" ht="24" customHeight="1">
      <c r="A100" s="112">
        <v>96</v>
      </c>
      <c r="B100" s="113" t="s">
        <v>926</v>
      </c>
      <c r="C100" s="113" t="s">
        <v>973</v>
      </c>
      <c r="D100" s="113" t="s">
        <v>974</v>
      </c>
      <c r="E100" s="114">
        <v>1857</v>
      </c>
      <c r="F100" s="114">
        <v>262</v>
      </c>
    </row>
    <row r="101" spans="1:6" s="115" customFormat="1" ht="24" customHeight="1">
      <c r="A101" s="112">
        <v>97</v>
      </c>
      <c r="B101" s="113" t="s">
        <v>926</v>
      </c>
      <c r="C101" s="113" t="s">
        <v>975</v>
      </c>
      <c r="D101" s="113" t="s">
        <v>976</v>
      </c>
      <c r="E101" s="114">
        <v>27019</v>
      </c>
      <c r="F101" s="114">
        <v>185</v>
      </c>
    </row>
    <row r="102" spans="1:6" s="115" customFormat="1" ht="24" customHeight="1">
      <c r="A102" s="112">
        <v>98</v>
      </c>
      <c r="B102" s="113" t="s">
        <v>926</v>
      </c>
      <c r="C102" s="113" t="s">
        <v>977</v>
      </c>
      <c r="D102" s="113" t="s">
        <v>978</v>
      </c>
      <c r="E102" s="114">
        <v>820</v>
      </c>
      <c r="F102" s="114">
        <v>41</v>
      </c>
    </row>
    <row r="103" spans="1:6" s="115" customFormat="1" ht="24" customHeight="1">
      <c r="A103" s="112">
        <v>99</v>
      </c>
      <c r="B103" s="113" t="s">
        <v>926</v>
      </c>
      <c r="C103" s="113" t="s">
        <v>979</v>
      </c>
      <c r="D103" s="113" t="s">
        <v>980</v>
      </c>
      <c r="E103" s="114">
        <v>1752</v>
      </c>
      <c r="F103" s="114">
        <v>168</v>
      </c>
    </row>
    <row r="104" spans="1:6" s="115" customFormat="1" ht="24" customHeight="1">
      <c r="A104" s="112">
        <v>100</v>
      </c>
      <c r="B104" s="113" t="s">
        <v>926</v>
      </c>
      <c r="C104" s="113" t="s">
        <v>981</v>
      </c>
      <c r="D104" s="113" t="s">
        <v>982</v>
      </c>
      <c r="E104" s="114">
        <v>1500</v>
      </c>
      <c r="F104" s="114">
        <v>100</v>
      </c>
    </row>
    <row r="105" spans="1:6" s="115" customFormat="1" ht="24" customHeight="1">
      <c r="A105" s="112">
        <v>101</v>
      </c>
      <c r="B105" s="113" t="s">
        <v>926</v>
      </c>
      <c r="C105" s="113" t="s">
        <v>983</v>
      </c>
      <c r="D105" s="113" t="s">
        <v>984</v>
      </c>
      <c r="E105" s="114">
        <v>1737</v>
      </c>
      <c r="F105" s="114">
        <v>47</v>
      </c>
    </row>
    <row r="106" spans="1:6" s="115" customFormat="1" ht="24" customHeight="1">
      <c r="A106" s="112">
        <v>102</v>
      </c>
      <c r="B106" s="113" t="s">
        <v>985</v>
      </c>
      <c r="C106" s="113" t="s">
        <v>986</v>
      </c>
      <c r="D106" s="113" t="s">
        <v>987</v>
      </c>
      <c r="E106" s="118">
        <v>992</v>
      </c>
      <c r="F106" s="118">
        <v>102</v>
      </c>
    </row>
    <row r="107" spans="1:6" s="115" customFormat="1" ht="24" customHeight="1">
      <c r="A107" s="112">
        <v>103</v>
      </c>
      <c r="B107" s="113" t="s">
        <v>985</v>
      </c>
      <c r="C107" s="113" t="s">
        <v>988</v>
      </c>
      <c r="D107" s="113" t="s">
        <v>989</v>
      </c>
      <c r="E107" s="118">
        <v>1481</v>
      </c>
      <c r="F107" s="118">
        <v>151</v>
      </c>
    </row>
    <row r="108" spans="1:6" s="115" customFormat="1" ht="24" customHeight="1">
      <c r="A108" s="112">
        <v>104</v>
      </c>
      <c r="B108" s="113" t="s">
        <v>985</v>
      </c>
      <c r="C108" s="113" t="s">
        <v>990</v>
      </c>
      <c r="D108" s="113" t="s">
        <v>991</v>
      </c>
      <c r="E108" s="118">
        <v>16821</v>
      </c>
      <c r="F108" s="118">
        <v>115</v>
      </c>
    </row>
    <row r="109" spans="1:6" s="115" customFormat="1" ht="24" customHeight="1">
      <c r="A109" s="112">
        <v>105</v>
      </c>
      <c r="B109" s="113" t="s">
        <v>985</v>
      </c>
      <c r="C109" s="113" t="s">
        <v>90</v>
      </c>
      <c r="D109" s="113" t="s">
        <v>992</v>
      </c>
      <c r="E109" s="118">
        <v>14264</v>
      </c>
      <c r="F109" s="118">
        <v>741</v>
      </c>
    </row>
    <row r="110" spans="1:6" s="115" customFormat="1" ht="24" customHeight="1">
      <c r="A110" s="112">
        <v>106</v>
      </c>
      <c r="B110" s="119" t="s">
        <v>985</v>
      </c>
      <c r="C110" s="119" t="s">
        <v>91</v>
      </c>
      <c r="D110" s="119" t="s">
        <v>993</v>
      </c>
      <c r="E110" s="120">
        <v>2969</v>
      </c>
      <c r="F110" s="120">
        <v>14</v>
      </c>
    </row>
    <row r="111" spans="1:6" s="115" customFormat="1" ht="24" customHeight="1">
      <c r="A111" s="112">
        <v>107</v>
      </c>
      <c r="B111" s="113" t="s">
        <v>994</v>
      </c>
      <c r="C111" s="113" t="s">
        <v>995</v>
      </c>
      <c r="D111" s="113" t="s">
        <v>996</v>
      </c>
      <c r="E111" s="114">
        <v>1091</v>
      </c>
      <c r="F111" s="114">
        <v>85</v>
      </c>
    </row>
    <row r="112" spans="1:6" s="115" customFormat="1" ht="24" customHeight="1">
      <c r="A112" s="112">
        <v>108</v>
      </c>
      <c r="B112" s="113" t="s">
        <v>994</v>
      </c>
      <c r="C112" s="113" t="s">
        <v>997</v>
      </c>
      <c r="D112" s="113" t="s">
        <v>998</v>
      </c>
      <c r="E112" s="114">
        <v>29422</v>
      </c>
      <c r="F112" s="114">
        <v>879</v>
      </c>
    </row>
    <row r="113" spans="1:6" s="115" customFormat="1" ht="24" customHeight="1">
      <c r="A113" s="112">
        <v>109</v>
      </c>
      <c r="B113" s="113" t="s">
        <v>994</v>
      </c>
      <c r="C113" s="113" t="s">
        <v>999</v>
      </c>
      <c r="D113" s="113" t="s">
        <v>1000</v>
      </c>
      <c r="E113" s="114">
        <v>1091</v>
      </c>
      <c r="F113" s="114">
        <v>107</v>
      </c>
    </row>
    <row r="114" spans="1:6" s="115" customFormat="1" ht="24" customHeight="1">
      <c r="A114" s="112">
        <v>110</v>
      </c>
      <c r="B114" s="113" t="s">
        <v>994</v>
      </c>
      <c r="C114" s="113" t="s">
        <v>1001</v>
      </c>
      <c r="D114" s="113" t="s">
        <v>1002</v>
      </c>
      <c r="E114" s="118">
        <v>3894</v>
      </c>
      <c r="F114" s="118">
        <v>174</v>
      </c>
    </row>
    <row r="115" spans="1:6" s="115" customFormat="1" ht="24" customHeight="1">
      <c r="A115" s="112">
        <v>111</v>
      </c>
      <c r="B115" s="113" t="s">
        <v>994</v>
      </c>
      <c r="C115" s="113" t="s">
        <v>1003</v>
      </c>
      <c r="D115" s="113" t="s">
        <v>1004</v>
      </c>
      <c r="E115" s="118">
        <v>2698</v>
      </c>
      <c r="F115" s="118">
        <v>52</v>
      </c>
    </row>
    <row r="116" spans="1:6" s="115" customFormat="1" ht="24" customHeight="1">
      <c r="A116" s="112">
        <v>112</v>
      </c>
      <c r="B116" s="113" t="s">
        <v>994</v>
      </c>
      <c r="C116" s="113" t="s">
        <v>1005</v>
      </c>
      <c r="D116" s="113" t="s">
        <v>1006</v>
      </c>
      <c r="E116" s="114">
        <v>16181</v>
      </c>
      <c r="F116" s="114">
        <v>56</v>
      </c>
    </row>
    <row r="117" spans="1:6" s="115" customFormat="1" ht="24" customHeight="1">
      <c r="A117" s="112">
        <v>113</v>
      </c>
      <c r="B117" s="113" t="s">
        <v>1007</v>
      </c>
      <c r="C117" s="113" t="s">
        <v>1008</v>
      </c>
      <c r="D117" s="113" t="s">
        <v>1009</v>
      </c>
      <c r="E117" s="114">
        <v>27597</v>
      </c>
      <c r="F117" s="114">
        <v>1619</v>
      </c>
    </row>
    <row r="118" spans="1:6">
      <c r="A118" s="121"/>
    </row>
  </sheetData>
  <mergeCells count="7">
    <mergeCell ref="E2:E3"/>
    <mergeCell ref="F2:F3"/>
    <mergeCell ref="A1:A3"/>
    <mergeCell ref="B1:B3"/>
    <mergeCell ref="C1:C3"/>
    <mergeCell ref="D1:D3"/>
    <mergeCell ref="E1:F1"/>
  </mergeCells>
  <phoneticPr fontId="3" type="noConversion"/>
  <dataValidations count="1">
    <dataValidation type="whole" operator="greaterThanOrEqual" allowBlank="1" showInputMessage="1" showErrorMessage="1" sqref="IQ65640:IS65652 SM65640:SO65652 ACI65640:ACK65652 AME65640:AMG65652 AWA65640:AWC65652 BFW65640:BFY65652 BPS65640:BPU65652 BZO65640:BZQ65652 CJK65640:CJM65652 CTG65640:CTI65652 DDC65640:DDE65652 DMY65640:DNA65652 DWU65640:DWW65652 EGQ65640:EGS65652 EQM65640:EQO65652 FAI65640:FAK65652 FKE65640:FKG65652 FUA65640:FUC65652 GDW65640:GDY65652 GNS65640:GNU65652 GXO65640:GXQ65652 HHK65640:HHM65652 HRG65640:HRI65652 IBC65640:IBE65652 IKY65640:ILA65652 IUU65640:IUW65652 JEQ65640:JES65652 JOM65640:JOO65652 JYI65640:JYK65652 KIE65640:KIG65652 KSA65640:KSC65652 LBW65640:LBY65652 LLS65640:LLU65652 LVO65640:LVQ65652 MFK65640:MFM65652 MPG65640:MPI65652 MZC65640:MZE65652 NIY65640:NJA65652 NSU65640:NSW65652 OCQ65640:OCS65652 OMM65640:OMO65652 OWI65640:OWK65652 PGE65640:PGG65652 PQA65640:PQC65652 PZW65640:PZY65652 QJS65640:QJU65652 QTO65640:QTQ65652 RDK65640:RDM65652 RNG65640:RNI65652 RXC65640:RXE65652 SGY65640:SHA65652 SQU65640:SQW65652 TAQ65640:TAS65652 TKM65640:TKO65652 TUI65640:TUK65652 UEE65640:UEG65652 UOA65640:UOC65652 UXW65640:UXY65652 VHS65640:VHU65652 VRO65640:VRQ65652 WBK65640:WBM65652 WLG65640:WLI65652 WVC65640:WVE65652 IQ131176:IS131188 SM131176:SO131188 ACI131176:ACK131188 AME131176:AMG131188 AWA131176:AWC131188 BFW131176:BFY131188 BPS131176:BPU131188 BZO131176:BZQ131188 CJK131176:CJM131188 CTG131176:CTI131188 DDC131176:DDE131188 DMY131176:DNA131188 DWU131176:DWW131188 EGQ131176:EGS131188 EQM131176:EQO131188 FAI131176:FAK131188 FKE131176:FKG131188 FUA131176:FUC131188 GDW131176:GDY131188 GNS131176:GNU131188 GXO131176:GXQ131188 HHK131176:HHM131188 HRG131176:HRI131188 IBC131176:IBE131188 IKY131176:ILA131188 IUU131176:IUW131188 JEQ131176:JES131188 JOM131176:JOO131188 JYI131176:JYK131188 KIE131176:KIG131188 KSA131176:KSC131188 LBW131176:LBY131188 LLS131176:LLU131188 LVO131176:LVQ131188 MFK131176:MFM131188 MPG131176:MPI131188 MZC131176:MZE131188 NIY131176:NJA131188 NSU131176:NSW131188 OCQ131176:OCS131188 OMM131176:OMO131188 OWI131176:OWK131188 PGE131176:PGG131188 PQA131176:PQC131188 PZW131176:PZY131188 QJS131176:QJU131188 QTO131176:QTQ131188 RDK131176:RDM131188 RNG131176:RNI131188 RXC131176:RXE131188 SGY131176:SHA131188 SQU131176:SQW131188 TAQ131176:TAS131188 TKM131176:TKO131188 TUI131176:TUK131188 UEE131176:UEG131188 UOA131176:UOC131188 UXW131176:UXY131188 VHS131176:VHU131188 VRO131176:VRQ131188 WBK131176:WBM131188 WLG131176:WLI131188 WVC131176:WVE131188 IQ196712:IS196724 SM196712:SO196724 ACI196712:ACK196724 AME196712:AMG196724 AWA196712:AWC196724 BFW196712:BFY196724 BPS196712:BPU196724 BZO196712:BZQ196724 CJK196712:CJM196724 CTG196712:CTI196724 DDC196712:DDE196724 DMY196712:DNA196724 DWU196712:DWW196724 EGQ196712:EGS196724 EQM196712:EQO196724 FAI196712:FAK196724 FKE196712:FKG196724 FUA196712:FUC196724 GDW196712:GDY196724 GNS196712:GNU196724 GXO196712:GXQ196724 HHK196712:HHM196724 HRG196712:HRI196724 IBC196712:IBE196724 IKY196712:ILA196724 IUU196712:IUW196724 JEQ196712:JES196724 JOM196712:JOO196724 JYI196712:JYK196724 KIE196712:KIG196724 KSA196712:KSC196724 LBW196712:LBY196724 LLS196712:LLU196724 LVO196712:LVQ196724 MFK196712:MFM196724 MPG196712:MPI196724 MZC196712:MZE196724 NIY196712:NJA196724 NSU196712:NSW196724 OCQ196712:OCS196724 OMM196712:OMO196724 OWI196712:OWK196724 PGE196712:PGG196724 PQA196712:PQC196724 PZW196712:PZY196724 QJS196712:QJU196724 QTO196712:QTQ196724 RDK196712:RDM196724 RNG196712:RNI196724 RXC196712:RXE196724 SGY196712:SHA196724 SQU196712:SQW196724 TAQ196712:TAS196724 TKM196712:TKO196724 TUI196712:TUK196724 UEE196712:UEG196724 UOA196712:UOC196724 UXW196712:UXY196724 VHS196712:VHU196724 VRO196712:VRQ196724 WBK196712:WBM196724 WLG196712:WLI196724 WVC196712:WVE196724 IQ262248:IS262260 SM262248:SO262260 ACI262248:ACK262260 AME262248:AMG262260 AWA262248:AWC262260 BFW262248:BFY262260 BPS262248:BPU262260 BZO262248:BZQ262260 CJK262248:CJM262260 CTG262248:CTI262260 DDC262248:DDE262260 DMY262248:DNA262260 DWU262248:DWW262260 EGQ262248:EGS262260 EQM262248:EQO262260 FAI262248:FAK262260 FKE262248:FKG262260 FUA262248:FUC262260 GDW262248:GDY262260 GNS262248:GNU262260 GXO262248:GXQ262260 HHK262248:HHM262260 HRG262248:HRI262260 IBC262248:IBE262260 IKY262248:ILA262260 IUU262248:IUW262260 JEQ262248:JES262260 JOM262248:JOO262260 JYI262248:JYK262260 KIE262248:KIG262260 KSA262248:KSC262260 LBW262248:LBY262260 LLS262248:LLU262260 LVO262248:LVQ262260 MFK262248:MFM262260 MPG262248:MPI262260 MZC262248:MZE262260 NIY262248:NJA262260 NSU262248:NSW262260 OCQ262248:OCS262260 OMM262248:OMO262260 OWI262248:OWK262260 PGE262248:PGG262260 PQA262248:PQC262260 PZW262248:PZY262260 QJS262248:QJU262260 QTO262248:QTQ262260 RDK262248:RDM262260 RNG262248:RNI262260 RXC262248:RXE262260 SGY262248:SHA262260 SQU262248:SQW262260 TAQ262248:TAS262260 TKM262248:TKO262260 TUI262248:TUK262260 UEE262248:UEG262260 UOA262248:UOC262260 UXW262248:UXY262260 VHS262248:VHU262260 VRO262248:VRQ262260 WBK262248:WBM262260 WLG262248:WLI262260 WVC262248:WVE262260 IQ327784:IS327796 SM327784:SO327796 ACI327784:ACK327796 AME327784:AMG327796 AWA327784:AWC327796 BFW327784:BFY327796 BPS327784:BPU327796 BZO327784:BZQ327796 CJK327784:CJM327796 CTG327784:CTI327796 DDC327784:DDE327796 DMY327784:DNA327796 DWU327784:DWW327796 EGQ327784:EGS327796 EQM327784:EQO327796 FAI327784:FAK327796 FKE327784:FKG327796 FUA327784:FUC327796 GDW327784:GDY327796 GNS327784:GNU327796 GXO327784:GXQ327796 HHK327784:HHM327796 HRG327784:HRI327796 IBC327784:IBE327796 IKY327784:ILA327796 IUU327784:IUW327796 JEQ327784:JES327796 JOM327784:JOO327796 JYI327784:JYK327796 KIE327784:KIG327796 KSA327784:KSC327796 LBW327784:LBY327796 LLS327784:LLU327796 LVO327784:LVQ327796 MFK327784:MFM327796 MPG327784:MPI327796 MZC327784:MZE327796 NIY327784:NJA327796 NSU327784:NSW327796 OCQ327784:OCS327796 OMM327784:OMO327796 OWI327784:OWK327796 PGE327784:PGG327796 PQA327784:PQC327796 PZW327784:PZY327796 QJS327784:QJU327796 QTO327784:QTQ327796 RDK327784:RDM327796 RNG327784:RNI327796 RXC327784:RXE327796 SGY327784:SHA327796 SQU327784:SQW327796 TAQ327784:TAS327796 TKM327784:TKO327796 TUI327784:TUK327796 UEE327784:UEG327796 UOA327784:UOC327796 UXW327784:UXY327796 VHS327784:VHU327796 VRO327784:VRQ327796 WBK327784:WBM327796 WLG327784:WLI327796 WVC327784:WVE327796 IQ393320:IS393332 SM393320:SO393332 ACI393320:ACK393332 AME393320:AMG393332 AWA393320:AWC393332 BFW393320:BFY393332 BPS393320:BPU393332 BZO393320:BZQ393332 CJK393320:CJM393332 CTG393320:CTI393332 DDC393320:DDE393332 DMY393320:DNA393332 DWU393320:DWW393332 EGQ393320:EGS393332 EQM393320:EQO393332 FAI393320:FAK393332 FKE393320:FKG393332 FUA393320:FUC393332 GDW393320:GDY393332 GNS393320:GNU393332 GXO393320:GXQ393332 HHK393320:HHM393332 HRG393320:HRI393332 IBC393320:IBE393332 IKY393320:ILA393332 IUU393320:IUW393332 JEQ393320:JES393332 JOM393320:JOO393332 JYI393320:JYK393332 KIE393320:KIG393332 KSA393320:KSC393332 LBW393320:LBY393332 LLS393320:LLU393332 LVO393320:LVQ393332 MFK393320:MFM393332 MPG393320:MPI393332 MZC393320:MZE393332 NIY393320:NJA393332 NSU393320:NSW393332 OCQ393320:OCS393332 OMM393320:OMO393332 OWI393320:OWK393332 PGE393320:PGG393332 PQA393320:PQC393332 PZW393320:PZY393332 QJS393320:QJU393332 QTO393320:QTQ393332 RDK393320:RDM393332 RNG393320:RNI393332 RXC393320:RXE393332 SGY393320:SHA393332 SQU393320:SQW393332 TAQ393320:TAS393332 TKM393320:TKO393332 TUI393320:TUK393332 UEE393320:UEG393332 UOA393320:UOC393332 UXW393320:UXY393332 VHS393320:VHU393332 VRO393320:VRQ393332 WBK393320:WBM393332 WLG393320:WLI393332 WVC393320:WVE393332 IQ458856:IS458868 SM458856:SO458868 ACI458856:ACK458868 AME458856:AMG458868 AWA458856:AWC458868 BFW458856:BFY458868 BPS458856:BPU458868 BZO458856:BZQ458868 CJK458856:CJM458868 CTG458856:CTI458868 DDC458856:DDE458868 DMY458856:DNA458868 DWU458856:DWW458868 EGQ458856:EGS458868 EQM458856:EQO458868 FAI458856:FAK458868 FKE458856:FKG458868 FUA458856:FUC458868 GDW458856:GDY458868 GNS458856:GNU458868 GXO458856:GXQ458868 HHK458856:HHM458868 HRG458856:HRI458868 IBC458856:IBE458868 IKY458856:ILA458868 IUU458856:IUW458868 JEQ458856:JES458868 JOM458856:JOO458868 JYI458856:JYK458868 KIE458856:KIG458868 KSA458856:KSC458868 LBW458856:LBY458868 LLS458856:LLU458868 LVO458856:LVQ458868 MFK458856:MFM458868 MPG458856:MPI458868 MZC458856:MZE458868 NIY458856:NJA458868 NSU458856:NSW458868 OCQ458856:OCS458868 OMM458856:OMO458868 OWI458856:OWK458868 PGE458856:PGG458868 PQA458856:PQC458868 PZW458856:PZY458868 QJS458856:QJU458868 QTO458856:QTQ458868 RDK458856:RDM458868 RNG458856:RNI458868 RXC458856:RXE458868 SGY458856:SHA458868 SQU458856:SQW458868 TAQ458856:TAS458868 TKM458856:TKO458868 TUI458856:TUK458868 UEE458856:UEG458868 UOA458856:UOC458868 UXW458856:UXY458868 VHS458856:VHU458868 VRO458856:VRQ458868 WBK458856:WBM458868 WLG458856:WLI458868 WVC458856:WVE458868 IQ524392:IS524404 SM524392:SO524404 ACI524392:ACK524404 AME524392:AMG524404 AWA524392:AWC524404 BFW524392:BFY524404 BPS524392:BPU524404 BZO524392:BZQ524404 CJK524392:CJM524404 CTG524392:CTI524404 DDC524392:DDE524404 DMY524392:DNA524404 DWU524392:DWW524404 EGQ524392:EGS524404 EQM524392:EQO524404 FAI524392:FAK524404 FKE524392:FKG524404 FUA524392:FUC524404 GDW524392:GDY524404 GNS524392:GNU524404 GXO524392:GXQ524404 HHK524392:HHM524404 HRG524392:HRI524404 IBC524392:IBE524404 IKY524392:ILA524404 IUU524392:IUW524404 JEQ524392:JES524404 JOM524392:JOO524404 JYI524392:JYK524404 KIE524392:KIG524404 KSA524392:KSC524404 LBW524392:LBY524404 LLS524392:LLU524404 LVO524392:LVQ524404 MFK524392:MFM524404 MPG524392:MPI524404 MZC524392:MZE524404 NIY524392:NJA524404 NSU524392:NSW524404 OCQ524392:OCS524404 OMM524392:OMO524404 OWI524392:OWK524404 PGE524392:PGG524404 PQA524392:PQC524404 PZW524392:PZY524404 QJS524392:QJU524404 QTO524392:QTQ524404 RDK524392:RDM524404 RNG524392:RNI524404 RXC524392:RXE524404 SGY524392:SHA524404 SQU524392:SQW524404 TAQ524392:TAS524404 TKM524392:TKO524404 TUI524392:TUK524404 UEE524392:UEG524404 UOA524392:UOC524404 UXW524392:UXY524404 VHS524392:VHU524404 VRO524392:VRQ524404 WBK524392:WBM524404 WLG524392:WLI524404 WVC524392:WVE524404 IQ589928:IS589940 SM589928:SO589940 ACI589928:ACK589940 AME589928:AMG589940 AWA589928:AWC589940 BFW589928:BFY589940 BPS589928:BPU589940 BZO589928:BZQ589940 CJK589928:CJM589940 CTG589928:CTI589940 DDC589928:DDE589940 DMY589928:DNA589940 DWU589928:DWW589940 EGQ589928:EGS589940 EQM589928:EQO589940 FAI589928:FAK589940 FKE589928:FKG589940 FUA589928:FUC589940 GDW589928:GDY589940 GNS589928:GNU589940 GXO589928:GXQ589940 HHK589928:HHM589940 HRG589928:HRI589940 IBC589928:IBE589940 IKY589928:ILA589940 IUU589928:IUW589940 JEQ589928:JES589940 JOM589928:JOO589940 JYI589928:JYK589940 KIE589928:KIG589940 KSA589928:KSC589940 LBW589928:LBY589940 LLS589928:LLU589940 LVO589928:LVQ589940 MFK589928:MFM589940 MPG589928:MPI589940 MZC589928:MZE589940 NIY589928:NJA589940 NSU589928:NSW589940 OCQ589928:OCS589940 OMM589928:OMO589940 OWI589928:OWK589940 PGE589928:PGG589940 PQA589928:PQC589940 PZW589928:PZY589940 QJS589928:QJU589940 QTO589928:QTQ589940 RDK589928:RDM589940 RNG589928:RNI589940 RXC589928:RXE589940 SGY589928:SHA589940 SQU589928:SQW589940 TAQ589928:TAS589940 TKM589928:TKO589940 TUI589928:TUK589940 UEE589928:UEG589940 UOA589928:UOC589940 UXW589928:UXY589940 VHS589928:VHU589940 VRO589928:VRQ589940 WBK589928:WBM589940 WLG589928:WLI589940 WVC589928:WVE589940 IQ655464:IS655476 SM655464:SO655476 ACI655464:ACK655476 AME655464:AMG655476 AWA655464:AWC655476 BFW655464:BFY655476 BPS655464:BPU655476 BZO655464:BZQ655476 CJK655464:CJM655476 CTG655464:CTI655476 DDC655464:DDE655476 DMY655464:DNA655476 DWU655464:DWW655476 EGQ655464:EGS655476 EQM655464:EQO655476 FAI655464:FAK655476 FKE655464:FKG655476 FUA655464:FUC655476 GDW655464:GDY655476 GNS655464:GNU655476 GXO655464:GXQ655476 HHK655464:HHM655476 HRG655464:HRI655476 IBC655464:IBE655476 IKY655464:ILA655476 IUU655464:IUW655476 JEQ655464:JES655476 JOM655464:JOO655476 JYI655464:JYK655476 KIE655464:KIG655476 KSA655464:KSC655476 LBW655464:LBY655476 LLS655464:LLU655476 LVO655464:LVQ655476 MFK655464:MFM655476 MPG655464:MPI655476 MZC655464:MZE655476 NIY655464:NJA655476 NSU655464:NSW655476 OCQ655464:OCS655476 OMM655464:OMO655476 OWI655464:OWK655476 PGE655464:PGG655476 PQA655464:PQC655476 PZW655464:PZY655476 QJS655464:QJU655476 QTO655464:QTQ655476 RDK655464:RDM655476 RNG655464:RNI655476 RXC655464:RXE655476 SGY655464:SHA655476 SQU655464:SQW655476 TAQ655464:TAS655476 TKM655464:TKO655476 TUI655464:TUK655476 UEE655464:UEG655476 UOA655464:UOC655476 UXW655464:UXY655476 VHS655464:VHU655476 VRO655464:VRQ655476 WBK655464:WBM655476 WLG655464:WLI655476 WVC655464:WVE655476 IQ721000:IS721012 SM721000:SO721012 ACI721000:ACK721012 AME721000:AMG721012 AWA721000:AWC721012 BFW721000:BFY721012 BPS721000:BPU721012 BZO721000:BZQ721012 CJK721000:CJM721012 CTG721000:CTI721012 DDC721000:DDE721012 DMY721000:DNA721012 DWU721000:DWW721012 EGQ721000:EGS721012 EQM721000:EQO721012 FAI721000:FAK721012 FKE721000:FKG721012 FUA721000:FUC721012 GDW721000:GDY721012 GNS721000:GNU721012 GXO721000:GXQ721012 HHK721000:HHM721012 HRG721000:HRI721012 IBC721000:IBE721012 IKY721000:ILA721012 IUU721000:IUW721012 JEQ721000:JES721012 JOM721000:JOO721012 JYI721000:JYK721012 KIE721000:KIG721012 KSA721000:KSC721012 LBW721000:LBY721012 LLS721000:LLU721012 LVO721000:LVQ721012 MFK721000:MFM721012 MPG721000:MPI721012 MZC721000:MZE721012 NIY721000:NJA721012 NSU721000:NSW721012 OCQ721000:OCS721012 OMM721000:OMO721012 OWI721000:OWK721012 PGE721000:PGG721012 PQA721000:PQC721012 PZW721000:PZY721012 QJS721000:QJU721012 QTO721000:QTQ721012 RDK721000:RDM721012 RNG721000:RNI721012 RXC721000:RXE721012 SGY721000:SHA721012 SQU721000:SQW721012 TAQ721000:TAS721012 TKM721000:TKO721012 TUI721000:TUK721012 UEE721000:UEG721012 UOA721000:UOC721012 UXW721000:UXY721012 VHS721000:VHU721012 VRO721000:VRQ721012 WBK721000:WBM721012 WLG721000:WLI721012 WVC721000:WVE721012 IQ786536:IS786548 SM786536:SO786548 ACI786536:ACK786548 AME786536:AMG786548 AWA786536:AWC786548 BFW786536:BFY786548 BPS786536:BPU786548 BZO786536:BZQ786548 CJK786536:CJM786548 CTG786536:CTI786548 DDC786536:DDE786548 DMY786536:DNA786548 DWU786536:DWW786548 EGQ786536:EGS786548 EQM786536:EQO786548 FAI786536:FAK786548 FKE786536:FKG786548 FUA786536:FUC786548 GDW786536:GDY786548 GNS786536:GNU786548 GXO786536:GXQ786548 HHK786536:HHM786548 HRG786536:HRI786548 IBC786536:IBE786548 IKY786536:ILA786548 IUU786536:IUW786548 JEQ786536:JES786548 JOM786536:JOO786548 JYI786536:JYK786548 KIE786536:KIG786548 KSA786536:KSC786548 LBW786536:LBY786548 LLS786536:LLU786548 LVO786536:LVQ786548 MFK786536:MFM786548 MPG786536:MPI786548 MZC786536:MZE786548 NIY786536:NJA786548 NSU786536:NSW786548 OCQ786536:OCS786548 OMM786536:OMO786548 OWI786536:OWK786548 PGE786536:PGG786548 PQA786536:PQC786548 PZW786536:PZY786548 QJS786536:QJU786548 QTO786536:QTQ786548 RDK786536:RDM786548 RNG786536:RNI786548 RXC786536:RXE786548 SGY786536:SHA786548 SQU786536:SQW786548 TAQ786536:TAS786548 TKM786536:TKO786548 TUI786536:TUK786548 UEE786536:UEG786548 UOA786536:UOC786548 UXW786536:UXY786548 VHS786536:VHU786548 VRO786536:VRQ786548 WBK786536:WBM786548 WLG786536:WLI786548 WVC786536:WVE786548 IQ852072:IS852084 SM852072:SO852084 ACI852072:ACK852084 AME852072:AMG852084 AWA852072:AWC852084 BFW852072:BFY852084 BPS852072:BPU852084 BZO852072:BZQ852084 CJK852072:CJM852084 CTG852072:CTI852084 DDC852072:DDE852084 DMY852072:DNA852084 DWU852072:DWW852084 EGQ852072:EGS852084 EQM852072:EQO852084 FAI852072:FAK852084 FKE852072:FKG852084 FUA852072:FUC852084 GDW852072:GDY852084 GNS852072:GNU852084 GXO852072:GXQ852084 HHK852072:HHM852084 HRG852072:HRI852084 IBC852072:IBE852084 IKY852072:ILA852084 IUU852072:IUW852084 JEQ852072:JES852084 JOM852072:JOO852084 JYI852072:JYK852084 KIE852072:KIG852084 KSA852072:KSC852084 LBW852072:LBY852084 LLS852072:LLU852084 LVO852072:LVQ852084 MFK852072:MFM852084 MPG852072:MPI852084 MZC852072:MZE852084 NIY852072:NJA852084 NSU852072:NSW852084 OCQ852072:OCS852084 OMM852072:OMO852084 OWI852072:OWK852084 PGE852072:PGG852084 PQA852072:PQC852084 PZW852072:PZY852084 QJS852072:QJU852084 QTO852072:QTQ852084 RDK852072:RDM852084 RNG852072:RNI852084 RXC852072:RXE852084 SGY852072:SHA852084 SQU852072:SQW852084 TAQ852072:TAS852084 TKM852072:TKO852084 TUI852072:TUK852084 UEE852072:UEG852084 UOA852072:UOC852084 UXW852072:UXY852084 VHS852072:VHU852084 VRO852072:VRQ852084 WBK852072:WBM852084 WLG852072:WLI852084 WVC852072:WVE852084 IQ917608:IS917620 SM917608:SO917620 ACI917608:ACK917620 AME917608:AMG917620 AWA917608:AWC917620 BFW917608:BFY917620 BPS917608:BPU917620 BZO917608:BZQ917620 CJK917608:CJM917620 CTG917608:CTI917620 DDC917608:DDE917620 DMY917608:DNA917620 DWU917608:DWW917620 EGQ917608:EGS917620 EQM917608:EQO917620 FAI917608:FAK917620 FKE917608:FKG917620 FUA917608:FUC917620 GDW917608:GDY917620 GNS917608:GNU917620 GXO917608:GXQ917620 HHK917608:HHM917620 HRG917608:HRI917620 IBC917608:IBE917620 IKY917608:ILA917620 IUU917608:IUW917620 JEQ917608:JES917620 JOM917608:JOO917620 JYI917608:JYK917620 KIE917608:KIG917620 KSA917608:KSC917620 LBW917608:LBY917620 LLS917608:LLU917620 LVO917608:LVQ917620 MFK917608:MFM917620 MPG917608:MPI917620 MZC917608:MZE917620 NIY917608:NJA917620 NSU917608:NSW917620 OCQ917608:OCS917620 OMM917608:OMO917620 OWI917608:OWK917620 PGE917608:PGG917620 PQA917608:PQC917620 PZW917608:PZY917620 QJS917608:QJU917620 QTO917608:QTQ917620 RDK917608:RDM917620 RNG917608:RNI917620 RXC917608:RXE917620 SGY917608:SHA917620 SQU917608:SQW917620 TAQ917608:TAS917620 TKM917608:TKO917620 TUI917608:TUK917620 UEE917608:UEG917620 UOA917608:UOC917620 UXW917608:UXY917620 VHS917608:VHU917620 VRO917608:VRQ917620 WBK917608:WBM917620 WLG917608:WLI917620 WVC917608:WVE917620 IQ983144:IS983156 SM983144:SO983156 ACI983144:ACK983156 AME983144:AMG983156 AWA983144:AWC983156 BFW983144:BFY983156 BPS983144:BPU983156 BZO983144:BZQ983156 CJK983144:CJM983156 CTG983144:CTI983156 DDC983144:DDE983156 DMY983144:DNA983156 DWU983144:DWW983156 EGQ983144:EGS983156 EQM983144:EQO983156 FAI983144:FAK983156 FKE983144:FKG983156 FUA983144:FUC983156 GDW983144:GDY983156 GNS983144:GNU983156 GXO983144:GXQ983156 HHK983144:HHM983156 HRG983144:HRI983156 IBC983144:IBE983156 IKY983144:ILA983156 IUU983144:IUW983156 JEQ983144:JES983156 JOM983144:JOO983156 JYI983144:JYK983156 KIE983144:KIG983156 KSA983144:KSC983156 LBW983144:LBY983156 LLS983144:LLU983156 LVO983144:LVQ983156 MFK983144:MFM983156 MPG983144:MPI983156 MZC983144:MZE983156 NIY983144:NJA983156 NSU983144:NSW983156 OCQ983144:OCS983156 OMM983144:OMO983156 OWI983144:OWK983156 PGE983144:PGG983156 PQA983144:PQC983156 PZW983144:PZY983156 QJS983144:QJU983156 QTO983144:QTQ983156 RDK983144:RDM983156 RNG983144:RNI983156 RXC983144:RXE983156 SGY983144:SHA983156 SQU983144:SQW983156 TAQ983144:TAS983156 TKM983144:TKO983156 TUI983144:TUK983156 UEE983144:UEG983156 UOA983144:UOC983156 UXW983144:UXY983156 VHS983144:VHU983156 VRO983144:VRQ983156 WBK983144:WBM983156 WLG983144:WLI983156 WVC983144:WVE983156 E983144:E983156 E917608:E917620 E852072:E852084 E786536:E786548 E721000:E721012 E655464:E655476 E589928:E589940 E524392:E524404 E458856:E458868 E393320:E393332 E327784:E327796 E262248:E262260 E196712:E196724 E131176:E131188 E65640:E65652" xr:uid="{CC6057CE-D1F7-427B-80F3-74FEEAF76421}">
      <formula1>0</formula1>
    </dataValidation>
  </dataValidations>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54DEF1-9850-4D68-8A07-D1029BB3D56C}">
  <sheetPr>
    <tabColor theme="8" tint="0.59999389629810485"/>
  </sheetPr>
  <dimension ref="A1:N68"/>
  <sheetViews>
    <sheetView topLeftCell="E1" workbookViewId="0">
      <pane ySplit="3" topLeftCell="A40" activePane="bottomLeft" state="frozen"/>
      <selection activeCell="E1" sqref="E1"/>
      <selection pane="bottomLeft" activeCell="E1" sqref="E1:E2"/>
    </sheetView>
  </sheetViews>
  <sheetFormatPr defaultRowHeight="16.5"/>
  <cols>
    <col min="1" max="4" width="0" hidden="1" customWidth="1"/>
    <col min="5" max="6" width="5.75" customWidth="1"/>
    <col min="7" max="7" width="7.75" customWidth="1"/>
    <col min="8" max="8" width="23.125" customWidth="1"/>
    <col min="9" max="9" width="31.5" customWidth="1"/>
    <col min="10" max="10" width="19.75" customWidth="1"/>
    <col min="11" max="11" width="10.875" customWidth="1"/>
    <col min="12" max="12" width="10.75" customWidth="1"/>
    <col min="13" max="13" width="11.25" customWidth="1"/>
    <col min="14" max="14" width="19.375" customWidth="1"/>
  </cols>
  <sheetData>
    <row r="1" spans="1:14">
      <c r="A1" s="1" t="s">
        <v>0</v>
      </c>
      <c r="B1" s="1" t="s">
        <v>1</v>
      </c>
      <c r="C1" s="1" t="s">
        <v>2</v>
      </c>
      <c r="D1" s="1" t="s">
        <v>3</v>
      </c>
      <c r="E1" s="85" t="s">
        <v>4</v>
      </c>
      <c r="F1" s="85" t="s">
        <v>5</v>
      </c>
      <c r="G1" s="85" t="s">
        <v>6</v>
      </c>
      <c r="H1" s="85" t="s">
        <v>7</v>
      </c>
      <c r="I1" s="85" t="s">
        <v>8</v>
      </c>
      <c r="J1" s="91" t="s">
        <v>9</v>
      </c>
      <c r="K1" s="92" t="s">
        <v>10</v>
      </c>
      <c r="L1" s="92"/>
      <c r="M1" s="92"/>
      <c r="N1" s="93" t="s">
        <v>11</v>
      </c>
    </row>
    <row r="2" spans="1:14">
      <c r="A2" s="11" t="s">
        <v>12</v>
      </c>
      <c r="B2" s="11" t="s">
        <v>12</v>
      </c>
      <c r="C2" s="11" t="s">
        <v>12</v>
      </c>
      <c r="D2" s="11" t="s">
        <v>12</v>
      </c>
      <c r="E2" s="87"/>
      <c r="F2" s="87"/>
      <c r="G2" s="87"/>
      <c r="H2" s="87"/>
      <c r="I2" s="87"/>
      <c r="J2" s="87"/>
      <c r="K2" s="11" t="s">
        <v>13</v>
      </c>
      <c r="L2" s="11" t="s">
        <v>14</v>
      </c>
      <c r="M2" s="11" t="s">
        <v>15</v>
      </c>
      <c r="N2" s="94"/>
    </row>
    <row r="3" spans="1:14" s="21" customFormat="1">
      <c r="A3" s="16"/>
      <c r="B3" s="16"/>
      <c r="C3" s="16"/>
      <c r="D3" s="16"/>
      <c r="E3" s="17" t="s">
        <v>689</v>
      </c>
      <c r="F3" s="18"/>
      <c r="G3" s="18"/>
      <c r="H3" s="18" t="str">
        <f>COUNTA(E4:E200)&amp;"개"</f>
        <v>65개</v>
      </c>
      <c r="I3" s="18"/>
      <c r="J3" s="18"/>
      <c r="K3" s="18"/>
      <c r="L3" s="19">
        <f>SUM(L4:L119)</f>
        <v>15657877</v>
      </c>
      <c r="M3" s="19">
        <f>SUM(M4:M119)</f>
        <v>9862322</v>
      </c>
      <c r="N3" s="28"/>
    </row>
    <row r="4" spans="1:14" ht="15.95" customHeight="1">
      <c r="A4" s="3" t="s">
        <v>17</v>
      </c>
      <c r="B4" s="3" t="s">
        <v>98</v>
      </c>
      <c r="C4" s="3" t="s">
        <v>99</v>
      </c>
      <c r="D4" s="3" t="s">
        <v>100</v>
      </c>
      <c r="E4" s="4">
        <v>1</v>
      </c>
      <c r="F4" s="5" t="s">
        <v>21</v>
      </c>
      <c r="G4" s="34" t="s">
        <v>101</v>
      </c>
      <c r="H4" s="34" t="s">
        <v>102</v>
      </c>
      <c r="I4" s="34" t="s">
        <v>103</v>
      </c>
      <c r="J4" s="34" t="s">
        <v>104</v>
      </c>
      <c r="K4" s="35">
        <v>26382</v>
      </c>
      <c r="L4" s="36">
        <v>396581</v>
      </c>
      <c r="M4" s="36">
        <v>274017</v>
      </c>
      <c r="N4" s="7" t="s">
        <v>12</v>
      </c>
    </row>
    <row r="5" spans="1:14" ht="15.95" customHeight="1">
      <c r="A5" s="7" t="s">
        <v>17</v>
      </c>
      <c r="B5" s="7" t="s">
        <v>33</v>
      </c>
      <c r="C5" s="7" t="s">
        <v>99</v>
      </c>
      <c r="D5" s="7" t="s">
        <v>34</v>
      </c>
      <c r="E5" s="8">
        <v>2</v>
      </c>
      <c r="F5" s="9" t="s">
        <v>21</v>
      </c>
      <c r="G5" s="37" t="s">
        <v>35</v>
      </c>
      <c r="H5" s="37" t="s">
        <v>105</v>
      </c>
      <c r="I5" s="37" t="s">
        <v>106</v>
      </c>
      <c r="J5" s="37" t="s">
        <v>107</v>
      </c>
      <c r="K5" s="40">
        <v>26585</v>
      </c>
      <c r="L5" s="41">
        <v>192300</v>
      </c>
      <c r="M5" s="41">
        <v>29398</v>
      </c>
      <c r="N5" s="7" t="s">
        <v>12</v>
      </c>
    </row>
    <row r="6" spans="1:14" ht="15.95" customHeight="1">
      <c r="A6" s="7" t="s">
        <v>17</v>
      </c>
      <c r="B6" s="7" t="s">
        <v>36</v>
      </c>
      <c r="C6" s="7" t="s">
        <v>99</v>
      </c>
      <c r="D6" s="7" t="s">
        <v>37</v>
      </c>
      <c r="E6" s="8">
        <v>3</v>
      </c>
      <c r="F6" s="9" t="s">
        <v>21</v>
      </c>
      <c r="G6" s="37" t="s">
        <v>38</v>
      </c>
      <c r="H6" s="37" t="s">
        <v>108</v>
      </c>
      <c r="I6" s="37" t="s">
        <v>109</v>
      </c>
      <c r="J6" s="37" t="s">
        <v>108</v>
      </c>
      <c r="K6" s="40">
        <v>28044</v>
      </c>
      <c r="L6" s="41">
        <v>106617</v>
      </c>
      <c r="M6" s="41">
        <v>82390</v>
      </c>
      <c r="N6" s="7" t="s">
        <v>12</v>
      </c>
    </row>
    <row r="7" spans="1:14" ht="15.95" customHeight="1">
      <c r="A7" s="7" t="s">
        <v>17</v>
      </c>
      <c r="B7" s="7" t="s">
        <v>39</v>
      </c>
      <c r="C7" s="7" t="s">
        <v>99</v>
      </c>
      <c r="D7" s="7" t="s">
        <v>40</v>
      </c>
      <c r="E7" s="8">
        <v>4</v>
      </c>
      <c r="F7" s="9" t="s">
        <v>21</v>
      </c>
      <c r="G7" s="37" t="s">
        <v>41</v>
      </c>
      <c r="H7" s="37" t="s">
        <v>110</v>
      </c>
      <c r="I7" s="37" t="s">
        <v>111</v>
      </c>
      <c r="J7" s="37" t="s">
        <v>112</v>
      </c>
      <c r="K7" s="40">
        <v>29124</v>
      </c>
      <c r="L7" s="41">
        <v>172883</v>
      </c>
      <c r="M7" s="41">
        <v>61111</v>
      </c>
      <c r="N7" s="7" t="s">
        <v>12</v>
      </c>
    </row>
    <row r="8" spans="1:14" ht="15.95" customHeight="1">
      <c r="A8" s="7" t="s">
        <v>17</v>
      </c>
      <c r="B8" s="7" t="s">
        <v>39</v>
      </c>
      <c r="C8" s="7" t="s">
        <v>99</v>
      </c>
      <c r="D8" s="7" t="s">
        <v>40</v>
      </c>
      <c r="E8" s="8">
        <v>5</v>
      </c>
      <c r="F8" s="9" t="s">
        <v>21</v>
      </c>
      <c r="G8" s="37" t="s">
        <v>41</v>
      </c>
      <c r="H8" s="37" t="s">
        <v>113</v>
      </c>
      <c r="I8" s="37" t="s">
        <v>114</v>
      </c>
      <c r="J8" s="37" t="s">
        <v>115</v>
      </c>
      <c r="K8" s="40">
        <v>27422</v>
      </c>
      <c r="L8" s="41">
        <v>138861</v>
      </c>
      <c r="M8" s="41">
        <v>138861</v>
      </c>
      <c r="N8" s="7" t="s">
        <v>12</v>
      </c>
    </row>
    <row r="9" spans="1:14" ht="15.95" customHeight="1">
      <c r="A9" s="7" t="s">
        <v>17</v>
      </c>
      <c r="B9" s="7" t="s">
        <v>45</v>
      </c>
      <c r="C9" s="7" t="s">
        <v>99</v>
      </c>
      <c r="D9" s="7" t="s">
        <v>46</v>
      </c>
      <c r="E9" s="8">
        <v>6</v>
      </c>
      <c r="F9" s="9" t="s">
        <v>21</v>
      </c>
      <c r="G9" s="37" t="s">
        <v>47</v>
      </c>
      <c r="H9" s="37" t="s">
        <v>116</v>
      </c>
      <c r="I9" s="37" t="s">
        <v>117</v>
      </c>
      <c r="J9" s="37" t="s">
        <v>118</v>
      </c>
      <c r="K9" s="40">
        <v>24295</v>
      </c>
      <c r="L9" s="41">
        <v>832425</v>
      </c>
      <c r="M9" s="41">
        <v>251808</v>
      </c>
      <c r="N9" s="7" t="s">
        <v>12</v>
      </c>
    </row>
    <row r="10" spans="1:14" ht="15.95" customHeight="1">
      <c r="A10" s="7" t="s">
        <v>17</v>
      </c>
      <c r="B10" s="7" t="s">
        <v>45</v>
      </c>
      <c r="C10" s="7" t="s">
        <v>99</v>
      </c>
      <c r="D10" s="7" t="s">
        <v>46</v>
      </c>
      <c r="E10" s="8">
        <v>7</v>
      </c>
      <c r="F10" s="9" t="s">
        <v>21</v>
      </c>
      <c r="G10" s="37" t="s">
        <v>47</v>
      </c>
      <c r="H10" s="37" t="s">
        <v>119</v>
      </c>
      <c r="I10" s="37" t="s">
        <v>120</v>
      </c>
      <c r="J10" s="37" t="s">
        <v>121</v>
      </c>
      <c r="K10" s="40">
        <v>25121</v>
      </c>
      <c r="L10" s="41">
        <v>280344</v>
      </c>
      <c r="M10" s="41">
        <v>277278</v>
      </c>
      <c r="N10" s="7" t="s">
        <v>12</v>
      </c>
    </row>
    <row r="11" spans="1:14" ht="15.95" customHeight="1">
      <c r="A11" s="7" t="s">
        <v>17</v>
      </c>
      <c r="B11" s="7" t="s">
        <v>45</v>
      </c>
      <c r="C11" s="7" t="s">
        <v>99</v>
      </c>
      <c r="D11" s="7" t="s">
        <v>46</v>
      </c>
      <c r="E11" s="8">
        <v>8</v>
      </c>
      <c r="F11" s="9" t="s">
        <v>21</v>
      </c>
      <c r="G11" s="37" t="s">
        <v>47</v>
      </c>
      <c r="H11" s="37" t="s">
        <v>122</v>
      </c>
      <c r="I11" s="37" t="s">
        <v>123</v>
      </c>
      <c r="J11" s="37" t="s">
        <v>124</v>
      </c>
      <c r="K11" s="40">
        <v>23200</v>
      </c>
      <c r="L11" s="41">
        <v>218745</v>
      </c>
      <c r="M11" s="41">
        <v>218745</v>
      </c>
      <c r="N11" s="7" t="s">
        <v>12</v>
      </c>
    </row>
    <row r="12" spans="1:14" ht="15.95" customHeight="1">
      <c r="A12" s="7" t="s">
        <v>17</v>
      </c>
      <c r="B12" s="7" t="s">
        <v>45</v>
      </c>
      <c r="C12" s="7" t="s">
        <v>99</v>
      </c>
      <c r="D12" s="7" t="s">
        <v>46</v>
      </c>
      <c r="E12" s="8">
        <v>9</v>
      </c>
      <c r="F12" s="9" t="s">
        <v>21</v>
      </c>
      <c r="G12" s="37" t="s">
        <v>47</v>
      </c>
      <c r="H12" s="37" t="s">
        <v>125</v>
      </c>
      <c r="I12" s="37" t="s">
        <v>126</v>
      </c>
      <c r="J12" s="37" t="s">
        <v>127</v>
      </c>
      <c r="K12" s="40">
        <v>21601</v>
      </c>
      <c r="L12" s="41">
        <v>156761</v>
      </c>
      <c r="M12" s="41">
        <v>156761</v>
      </c>
      <c r="N12" s="7" t="s">
        <v>12</v>
      </c>
    </row>
    <row r="13" spans="1:14" ht="15.95" customHeight="1">
      <c r="A13" s="7" t="s">
        <v>17</v>
      </c>
      <c r="B13" s="7" t="s">
        <v>45</v>
      </c>
      <c r="C13" s="7" t="s">
        <v>99</v>
      </c>
      <c r="D13" s="7" t="s">
        <v>46</v>
      </c>
      <c r="E13" s="8">
        <v>10</v>
      </c>
      <c r="F13" s="9" t="s">
        <v>21</v>
      </c>
      <c r="G13" s="37" t="s">
        <v>47</v>
      </c>
      <c r="H13" s="37" t="s">
        <v>128</v>
      </c>
      <c r="I13" s="37" t="s">
        <v>129</v>
      </c>
      <c r="J13" s="37" t="s">
        <v>130</v>
      </c>
      <c r="K13" s="40">
        <v>24616</v>
      </c>
      <c r="L13" s="41">
        <v>145768</v>
      </c>
      <c r="M13" s="41">
        <v>145768</v>
      </c>
      <c r="N13" s="7" t="s">
        <v>12</v>
      </c>
    </row>
    <row r="14" spans="1:14" ht="15.95" customHeight="1">
      <c r="A14" s="7" t="s">
        <v>17</v>
      </c>
      <c r="B14" s="7" t="s">
        <v>54</v>
      </c>
      <c r="C14" s="7" t="s">
        <v>99</v>
      </c>
      <c r="D14" s="7" t="s">
        <v>55</v>
      </c>
      <c r="E14" s="8">
        <v>11</v>
      </c>
      <c r="F14" s="9" t="s">
        <v>21</v>
      </c>
      <c r="G14" s="37" t="s">
        <v>56</v>
      </c>
      <c r="H14" s="37" t="s">
        <v>131</v>
      </c>
      <c r="I14" s="37" t="s">
        <v>132</v>
      </c>
      <c r="J14" s="37" t="s">
        <v>133</v>
      </c>
      <c r="K14" s="40">
        <v>23690</v>
      </c>
      <c r="L14" s="41">
        <v>96982</v>
      </c>
      <c r="M14" s="41">
        <v>96982</v>
      </c>
      <c r="N14" s="7" t="s">
        <v>12</v>
      </c>
    </row>
    <row r="15" spans="1:14" ht="15.95" customHeight="1">
      <c r="A15" s="7" t="s">
        <v>17</v>
      </c>
      <c r="B15" s="7" t="s">
        <v>57</v>
      </c>
      <c r="C15" s="7" t="s">
        <v>99</v>
      </c>
      <c r="D15" s="7" t="s">
        <v>58</v>
      </c>
      <c r="E15" s="8">
        <v>12</v>
      </c>
      <c r="F15" s="9" t="s">
        <v>21</v>
      </c>
      <c r="G15" s="37" t="s">
        <v>59</v>
      </c>
      <c r="H15" s="37" t="s">
        <v>134</v>
      </c>
      <c r="I15" s="37" t="s">
        <v>692</v>
      </c>
      <c r="J15" s="37" t="s">
        <v>135</v>
      </c>
      <c r="K15" s="40">
        <v>29557</v>
      </c>
      <c r="L15" s="41">
        <v>202708</v>
      </c>
      <c r="M15" s="41">
        <v>156786</v>
      </c>
      <c r="N15" s="7" t="s">
        <v>12</v>
      </c>
    </row>
    <row r="16" spans="1:14" ht="15.95" customHeight="1">
      <c r="A16" s="7" t="s">
        <v>17</v>
      </c>
      <c r="B16" s="7" t="s">
        <v>57</v>
      </c>
      <c r="C16" s="7" t="s">
        <v>99</v>
      </c>
      <c r="D16" s="7" t="s">
        <v>58</v>
      </c>
      <c r="E16" s="8">
        <v>13</v>
      </c>
      <c r="F16" s="9" t="s">
        <v>21</v>
      </c>
      <c r="G16" s="37" t="s">
        <v>59</v>
      </c>
      <c r="H16" s="37" t="s">
        <v>136</v>
      </c>
      <c r="I16" s="37" t="s">
        <v>693</v>
      </c>
      <c r="J16" s="37" t="s">
        <v>137</v>
      </c>
      <c r="K16" s="40">
        <v>25883</v>
      </c>
      <c r="L16" s="41">
        <v>847474</v>
      </c>
      <c r="M16" s="41">
        <v>847474</v>
      </c>
      <c r="N16" s="7" t="s">
        <v>12</v>
      </c>
    </row>
    <row r="17" spans="1:14" ht="15.95" customHeight="1">
      <c r="A17" s="7" t="s">
        <v>17</v>
      </c>
      <c r="B17" s="7" t="s">
        <v>57</v>
      </c>
      <c r="C17" s="7" t="s">
        <v>99</v>
      </c>
      <c r="D17" s="7" t="s">
        <v>58</v>
      </c>
      <c r="E17" s="8">
        <v>14</v>
      </c>
      <c r="F17" s="9" t="s">
        <v>21</v>
      </c>
      <c r="G17" s="37" t="s">
        <v>59</v>
      </c>
      <c r="H17" s="37" t="s">
        <v>138</v>
      </c>
      <c r="I17" s="37" t="s">
        <v>694</v>
      </c>
      <c r="J17" s="37" t="s">
        <v>139</v>
      </c>
      <c r="K17" s="40">
        <v>27506</v>
      </c>
      <c r="L17" s="41">
        <v>145628</v>
      </c>
      <c r="M17" s="41">
        <v>93192</v>
      </c>
      <c r="N17" s="7" t="s">
        <v>12</v>
      </c>
    </row>
    <row r="18" spans="1:14" ht="15.95" customHeight="1">
      <c r="A18" s="7" t="s">
        <v>17</v>
      </c>
      <c r="B18" s="7" t="s">
        <v>57</v>
      </c>
      <c r="C18" s="7" t="s">
        <v>99</v>
      </c>
      <c r="D18" s="7" t="s">
        <v>58</v>
      </c>
      <c r="E18" s="8">
        <v>15</v>
      </c>
      <c r="F18" s="9" t="s">
        <v>21</v>
      </c>
      <c r="G18" s="37" t="s">
        <v>59</v>
      </c>
      <c r="H18" s="37" t="s">
        <v>140</v>
      </c>
      <c r="I18" s="37" t="s">
        <v>695</v>
      </c>
      <c r="J18" s="37" t="s">
        <v>141</v>
      </c>
      <c r="K18" s="40">
        <v>27647</v>
      </c>
      <c r="L18" s="41">
        <v>1129191</v>
      </c>
      <c r="M18" s="41">
        <v>927794</v>
      </c>
      <c r="N18" s="7" t="s">
        <v>12</v>
      </c>
    </row>
    <row r="19" spans="1:14" ht="15.95" customHeight="1">
      <c r="A19" s="7" t="s">
        <v>17</v>
      </c>
      <c r="B19" s="7" t="s">
        <v>60</v>
      </c>
      <c r="C19" s="7" t="s">
        <v>99</v>
      </c>
      <c r="D19" s="7" t="s">
        <v>61</v>
      </c>
      <c r="E19" s="8">
        <v>16</v>
      </c>
      <c r="F19" s="9" t="s">
        <v>21</v>
      </c>
      <c r="G19" s="37" t="s">
        <v>59</v>
      </c>
      <c r="H19" s="37" t="s">
        <v>690</v>
      </c>
      <c r="I19" s="37" t="s">
        <v>377</v>
      </c>
      <c r="J19" s="37" t="s">
        <v>376</v>
      </c>
      <c r="K19" s="40">
        <v>42467</v>
      </c>
      <c r="L19" s="41">
        <v>10064</v>
      </c>
      <c r="M19" s="41">
        <v>1628</v>
      </c>
      <c r="N19" s="7" t="s">
        <v>12</v>
      </c>
    </row>
    <row r="20" spans="1:14" ht="15.95" customHeight="1">
      <c r="A20" s="7" t="s">
        <v>17</v>
      </c>
      <c r="B20" s="7" t="s">
        <v>60</v>
      </c>
      <c r="C20" s="7" t="s">
        <v>99</v>
      </c>
      <c r="D20" s="7" t="s">
        <v>61</v>
      </c>
      <c r="E20" s="8">
        <v>17</v>
      </c>
      <c r="F20" s="9" t="s">
        <v>21</v>
      </c>
      <c r="G20" s="37" t="s">
        <v>62</v>
      </c>
      <c r="H20" s="37" t="s">
        <v>142</v>
      </c>
      <c r="I20" s="37" t="s">
        <v>143</v>
      </c>
      <c r="J20" s="37" t="s">
        <v>144</v>
      </c>
      <c r="K20" s="40">
        <v>25678</v>
      </c>
      <c r="L20" s="41">
        <v>214673</v>
      </c>
      <c r="M20" s="41">
        <v>214673</v>
      </c>
      <c r="N20" s="7" t="s">
        <v>12</v>
      </c>
    </row>
    <row r="21" spans="1:14" ht="15.95" customHeight="1">
      <c r="A21" s="7" t="s">
        <v>17</v>
      </c>
      <c r="B21" s="7" t="s">
        <v>60</v>
      </c>
      <c r="C21" s="7" t="s">
        <v>99</v>
      </c>
      <c r="D21" s="7" t="s">
        <v>61</v>
      </c>
      <c r="E21" s="8">
        <v>18</v>
      </c>
      <c r="F21" s="9" t="s">
        <v>21</v>
      </c>
      <c r="G21" s="37" t="s">
        <v>62</v>
      </c>
      <c r="H21" s="37" t="s">
        <v>145</v>
      </c>
      <c r="I21" s="37" t="s">
        <v>146</v>
      </c>
      <c r="J21" s="37" t="s">
        <v>147</v>
      </c>
      <c r="K21" s="40">
        <v>26255</v>
      </c>
      <c r="L21" s="41">
        <v>160760</v>
      </c>
      <c r="M21" s="41">
        <v>160760</v>
      </c>
      <c r="N21" s="7" t="s">
        <v>12</v>
      </c>
    </row>
    <row r="22" spans="1:14" ht="15.95" customHeight="1">
      <c r="A22" s="7" t="s">
        <v>17</v>
      </c>
      <c r="B22" s="7" t="s">
        <v>60</v>
      </c>
      <c r="C22" s="7" t="s">
        <v>99</v>
      </c>
      <c r="D22" s="7" t="s">
        <v>61</v>
      </c>
      <c r="E22" s="8">
        <v>19</v>
      </c>
      <c r="F22" s="9" t="s">
        <v>21</v>
      </c>
      <c r="G22" s="37" t="s">
        <v>62</v>
      </c>
      <c r="H22" s="37" t="s">
        <v>148</v>
      </c>
      <c r="I22" s="37" t="s">
        <v>149</v>
      </c>
      <c r="J22" s="37" t="s">
        <v>150</v>
      </c>
      <c r="K22" s="40">
        <v>26114</v>
      </c>
      <c r="L22" s="41">
        <v>119008</v>
      </c>
      <c r="M22" s="41">
        <v>119008</v>
      </c>
      <c r="N22" s="7" t="s">
        <v>12</v>
      </c>
    </row>
    <row r="23" spans="1:14" ht="15.95" customHeight="1">
      <c r="A23" s="7" t="s">
        <v>17</v>
      </c>
      <c r="B23" s="7" t="s">
        <v>60</v>
      </c>
      <c r="C23" s="7" t="s">
        <v>99</v>
      </c>
      <c r="D23" s="7" t="s">
        <v>61</v>
      </c>
      <c r="E23" s="8">
        <v>20</v>
      </c>
      <c r="F23" s="9" t="s">
        <v>21</v>
      </c>
      <c r="G23" s="37" t="s">
        <v>62</v>
      </c>
      <c r="H23" s="37" t="s">
        <v>151</v>
      </c>
      <c r="I23" s="37" t="s">
        <v>152</v>
      </c>
      <c r="J23" s="37" t="s">
        <v>153</v>
      </c>
      <c r="K23" s="40">
        <v>25868</v>
      </c>
      <c r="L23" s="41">
        <v>115934</v>
      </c>
      <c r="M23" s="41">
        <v>115934</v>
      </c>
      <c r="N23" s="7" t="s">
        <v>12</v>
      </c>
    </row>
    <row r="24" spans="1:14" ht="15.95" customHeight="1">
      <c r="A24" s="7" t="s">
        <v>17</v>
      </c>
      <c r="B24" s="7" t="s">
        <v>60</v>
      </c>
      <c r="C24" s="7" t="s">
        <v>99</v>
      </c>
      <c r="D24" s="7" t="s">
        <v>61</v>
      </c>
      <c r="E24" s="8">
        <v>21</v>
      </c>
      <c r="F24" s="9" t="s">
        <v>21</v>
      </c>
      <c r="G24" s="37" t="s">
        <v>62</v>
      </c>
      <c r="H24" s="37" t="s">
        <v>154</v>
      </c>
      <c r="I24" s="37" t="s">
        <v>155</v>
      </c>
      <c r="J24" s="37" t="s">
        <v>156</v>
      </c>
      <c r="K24" s="40">
        <v>34949</v>
      </c>
      <c r="L24" s="41">
        <v>779925</v>
      </c>
      <c r="M24" s="41">
        <v>779925</v>
      </c>
      <c r="N24" s="7" t="s">
        <v>12</v>
      </c>
    </row>
    <row r="25" spans="1:14" ht="15.95" customHeight="1">
      <c r="A25" s="7" t="s">
        <v>17</v>
      </c>
      <c r="B25" s="7" t="s">
        <v>60</v>
      </c>
      <c r="C25" s="7" t="s">
        <v>99</v>
      </c>
      <c r="D25" s="7" t="s">
        <v>61</v>
      </c>
      <c r="E25" s="8">
        <v>22</v>
      </c>
      <c r="F25" s="9" t="s">
        <v>21</v>
      </c>
      <c r="G25" s="37" t="s">
        <v>62</v>
      </c>
      <c r="H25" s="37" t="s">
        <v>157</v>
      </c>
      <c r="I25" s="37" t="s">
        <v>158</v>
      </c>
      <c r="J25" s="37" t="s">
        <v>159</v>
      </c>
      <c r="K25" s="40">
        <v>26765</v>
      </c>
      <c r="L25" s="41">
        <v>197406</v>
      </c>
      <c r="M25" s="41">
        <v>197406</v>
      </c>
      <c r="N25" s="7" t="s">
        <v>12</v>
      </c>
    </row>
    <row r="26" spans="1:14" ht="15.95" customHeight="1">
      <c r="A26" s="7" t="s">
        <v>17</v>
      </c>
      <c r="B26" s="7" t="s">
        <v>60</v>
      </c>
      <c r="C26" s="7" t="s">
        <v>99</v>
      </c>
      <c r="D26" s="7" t="s">
        <v>61</v>
      </c>
      <c r="E26" s="8">
        <v>23</v>
      </c>
      <c r="F26" s="9" t="s">
        <v>21</v>
      </c>
      <c r="G26" s="37" t="s">
        <v>62</v>
      </c>
      <c r="H26" s="37" t="s">
        <v>160</v>
      </c>
      <c r="I26" s="37" t="s">
        <v>161</v>
      </c>
      <c r="J26" s="37" t="s">
        <v>162</v>
      </c>
      <c r="K26" s="40">
        <v>23603</v>
      </c>
      <c r="L26" s="41">
        <v>460</v>
      </c>
      <c r="M26" s="41">
        <v>460</v>
      </c>
      <c r="N26" s="7" t="s">
        <v>12</v>
      </c>
    </row>
    <row r="27" spans="1:14" ht="15.95" customHeight="1">
      <c r="A27" s="7" t="s">
        <v>17</v>
      </c>
      <c r="B27" s="7" t="s">
        <v>60</v>
      </c>
      <c r="C27" s="7" t="s">
        <v>99</v>
      </c>
      <c r="D27" s="7" t="s">
        <v>61</v>
      </c>
      <c r="E27" s="8">
        <v>24</v>
      </c>
      <c r="F27" s="9" t="s">
        <v>21</v>
      </c>
      <c r="G27" s="37" t="s">
        <v>62</v>
      </c>
      <c r="H27" s="37" t="s">
        <v>163</v>
      </c>
      <c r="I27" s="37" t="s">
        <v>164</v>
      </c>
      <c r="J27" s="37" t="s">
        <v>165</v>
      </c>
      <c r="K27" s="40">
        <v>25025</v>
      </c>
      <c r="L27" s="41">
        <v>68073</v>
      </c>
      <c r="M27" s="41">
        <v>68073</v>
      </c>
      <c r="N27" s="7" t="s">
        <v>12</v>
      </c>
    </row>
    <row r="28" spans="1:14" ht="15.95" customHeight="1">
      <c r="A28" s="7" t="s">
        <v>17</v>
      </c>
      <c r="B28" s="7" t="s">
        <v>60</v>
      </c>
      <c r="C28" s="7" t="s">
        <v>99</v>
      </c>
      <c r="D28" s="7" t="s">
        <v>61</v>
      </c>
      <c r="E28" s="8">
        <v>25</v>
      </c>
      <c r="F28" s="9" t="s">
        <v>21</v>
      </c>
      <c r="G28" s="37" t="s">
        <v>62</v>
      </c>
      <c r="H28" s="37" t="s">
        <v>166</v>
      </c>
      <c r="I28" s="37" t="s">
        <v>167</v>
      </c>
      <c r="J28" s="37" t="s">
        <v>168</v>
      </c>
      <c r="K28" s="40">
        <v>24881</v>
      </c>
      <c r="L28" s="41">
        <v>139125</v>
      </c>
      <c r="M28" s="41">
        <v>139125</v>
      </c>
      <c r="N28" s="7" t="s">
        <v>12</v>
      </c>
    </row>
    <row r="29" spans="1:14" ht="15.95" customHeight="1">
      <c r="A29" s="7" t="s">
        <v>17</v>
      </c>
      <c r="B29" s="7" t="s">
        <v>60</v>
      </c>
      <c r="C29" s="7" t="s">
        <v>99</v>
      </c>
      <c r="D29" s="7" t="s">
        <v>61</v>
      </c>
      <c r="E29" s="8">
        <v>26</v>
      </c>
      <c r="F29" s="9" t="s">
        <v>21</v>
      </c>
      <c r="G29" s="37" t="s">
        <v>62</v>
      </c>
      <c r="H29" s="37" t="s">
        <v>169</v>
      </c>
      <c r="I29" s="37" t="s">
        <v>170</v>
      </c>
      <c r="J29" s="37" t="s">
        <v>171</v>
      </c>
      <c r="K29" s="40">
        <v>24990</v>
      </c>
      <c r="L29" s="41">
        <v>9900</v>
      </c>
      <c r="M29" s="41">
        <v>9900</v>
      </c>
      <c r="N29" s="30" t="s">
        <v>12</v>
      </c>
    </row>
    <row r="30" spans="1:14" ht="15.95" customHeight="1">
      <c r="A30" s="7" t="s">
        <v>17</v>
      </c>
      <c r="B30" s="7" t="s">
        <v>60</v>
      </c>
      <c r="C30" s="7" t="s">
        <v>99</v>
      </c>
      <c r="D30" s="7" t="s">
        <v>61</v>
      </c>
      <c r="E30" s="8">
        <v>27</v>
      </c>
      <c r="F30" s="9" t="s">
        <v>21</v>
      </c>
      <c r="G30" s="37" t="s">
        <v>62</v>
      </c>
      <c r="H30" s="37" t="s">
        <v>172</v>
      </c>
      <c r="I30" s="37" t="s">
        <v>173</v>
      </c>
      <c r="J30" s="37" t="s">
        <v>174</v>
      </c>
      <c r="K30" s="40">
        <v>27216</v>
      </c>
      <c r="L30" s="41">
        <v>121168</v>
      </c>
      <c r="M30" s="29">
        <v>121168</v>
      </c>
      <c r="N30" s="31"/>
    </row>
    <row r="31" spans="1:14" ht="15.95" customHeight="1">
      <c r="A31" s="7" t="s">
        <v>17</v>
      </c>
      <c r="B31" s="7" t="s">
        <v>60</v>
      </c>
      <c r="C31" s="7" t="s">
        <v>99</v>
      </c>
      <c r="D31" s="7" t="s">
        <v>61</v>
      </c>
      <c r="E31" s="8">
        <v>28</v>
      </c>
      <c r="F31" s="9" t="s">
        <v>21</v>
      </c>
      <c r="G31" s="37" t="s">
        <v>62</v>
      </c>
      <c r="H31" s="37" t="s">
        <v>175</v>
      </c>
      <c r="I31" s="37" t="s">
        <v>176</v>
      </c>
      <c r="J31" s="37" t="s">
        <v>177</v>
      </c>
      <c r="K31" s="40">
        <v>25254</v>
      </c>
      <c r="L31" s="41">
        <v>155531</v>
      </c>
      <c r="M31" s="29">
        <v>155531</v>
      </c>
      <c r="N31" s="31"/>
    </row>
    <row r="32" spans="1:14" ht="15.95" customHeight="1">
      <c r="A32" s="7" t="s">
        <v>17</v>
      </c>
      <c r="B32" s="7" t="s">
        <v>60</v>
      </c>
      <c r="C32" s="7" t="s">
        <v>99</v>
      </c>
      <c r="D32" s="7" t="s">
        <v>61</v>
      </c>
      <c r="E32" s="8">
        <v>29</v>
      </c>
      <c r="F32" s="9" t="s">
        <v>21</v>
      </c>
      <c r="G32" s="37" t="s">
        <v>62</v>
      </c>
      <c r="H32" s="37" t="s">
        <v>178</v>
      </c>
      <c r="I32" s="37" t="s">
        <v>179</v>
      </c>
      <c r="J32" s="37" t="s">
        <v>180</v>
      </c>
      <c r="K32" s="40">
        <v>39995</v>
      </c>
      <c r="L32" s="41">
        <v>6534</v>
      </c>
      <c r="M32" s="29">
        <v>6534</v>
      </c>
      <c r="N32" s="31"/>
    </row>
    <row r="33" spans="1:14" ht="15.95" customHeight="1">
      <c r="A33" s="7" t="s">
        <v>17</v>
      </c>
      <c r="B33" s="7" t="s">
        <v>60</v>
      </c>
      <c r="C33" s="7" t="s">
        <v>99</v>
      </c>
      <c r="D33" s="7" t="s">
        <v>61</v>
      </c>
      <c r="E33" s="8">
        <v>30</v>
      </c>
      <c r="F33" s="9" t="s">
        <v>21</v>
      </c>
      <c r="G33" s="37" t="s">
        <v>62</v>
      </c>
      <c r="H33" s="37" t="s">
        <v>181</v>
      </c>
      <c r="I33" s="37" t="s">
        <v>182</v>
      </c>
      <c r="J33" s="37" t="s">
        <v>183</v>
      </c>
      <c r="K33" s="40">
        <v>25199</v>
      </c>
      <c r="L33" s="41">
        <v>4860</v>
      </c>
      <c r="M33" s="29">
        <v>4860</v>
      </c>
      <c r="N33" s="31"/>
    </row>
    <row r="34" spans="1:14" ht="15.95" customHeight="1">
      <c r="A34" s="7" t="s">
        <v>17</v>
      </c>
      <c r="B34" s="7" t="s">
        <v>60</v>
      </c>
      <c r="C34" s="7" t="s">
        <v>99</v>
      </c>
      <c r="D34" s="7" t="s">
        <v>61</v>
      </c>
      <c r="E34" s="8">
        <v>31</v>
      </c>
      <c r="F34" s="9" t="s">
        <v>21</v>
      </c>
      <c r="G34" s="37" t="s">
        <v>62</v>
      </c>
      <c r="H34" s="37" t="s">
        <v>184</v>
      </c>
      <c r="I34" s="37" t="s">
        <v>185</v>
      </c>
      <c r="J34" s="37" t="s">
        <v>186</v>
      </c>
      <c r="K34" s="40">
        <v>25023</v>
      </c>
      <c r="L34" s="41">
        <v>19219</v>
      </c>
      <c r="M34" s="29">
        <v>19219</v>
      </c>
      <c r="N34" s="31"/>
    </row>
    <row r="35" spans="1:14" ht="15.95" customHeight="1">
      <c r="A35" s="7" t="s">
        <v>17</v>
      </c>
      <c r="B35" s="7" t="s">
        <v>60</v>
      </c>
      <c r="C35" s="7" t="s">
        <v>99</v>
      </c>
      <c r="D35" s="7" t="s">
        <v>61</v>
      </c>
      <c r="E35" s="8">
        <v>32</v>
      </c>
      <c r="F35" s="9" t="s">
        <v>21</v>
      </c>
      <c r="G35" s="37" t="s">
        <v>62</v>
      </c>
      <c r="H35" s="37" t="s">
        <v>187</v>
      </c>
      <c r="I35" s="37" t="s">
        <v>188</v>
      </c>
      <c r="J35" s="37" t="s">
        <v>189</v>
      </c>
      <c r="K35" s="40">
        <v>29007</v>
      </c>
      <c r="L35" s="41">
        <v>6435</v>
      </c>
      <c r="M35" s="29">
        <v>6435</v>
      </c>
      <c r="N35" s="31"/>
    </row>
    <row r="36" spans="1:14" ht="15.95" customHeight="1">
      <c r="A36" s="7" t="s">
        <v>17</v>
      </c>
      <c r="B36" s="7" t="s">
        <v>66</v>
      </c>
      <c r="C36" s="7" t="s">
        <v>99</v>
      </c>
      <c r="D36" s="7" t="s">
        <v>67</v>
      </c>
      <c r="E36" s="8">
        <v>33</v>
      </c>
      <c r="F36" s="9" t="s">
        <v>21</v>
      </c>
      <c r="G36" s="37" t="s">
        <v>62</v>
      </c>
      <c r="H36" s="37" t="s">
        <v>190</v>
      </c>
      <c r="I36" s="37" t="s">
        <v>191</v>
      </c>
      <c r="J36" s="37" t="s">
        <v>192</v>
      </c>
      <c r="K36" s="40">
        <v>25213</v>
      </c>
      <c r="L36" s="41">
        <v>149753</v>
      </c>
      <c r="M36" s="29">
        <v>149753</v>
      </c>
      <c r="N36" s="31"/>
    </row>
    <row r="37" spans="1:14" ht="15.95" customHeight="1">
      <c r="A37" s="7" t="s">
        <v>17</v>
      </c>
      <c r="B37" s="7" t="s">
        <v>66</v>
      </c>
      <c r="C37" s="7" t="s">
        <v>99</v>
      </c>
      <c r="D37" s="7" t="s">
        <v>67</v>
      </c>
      <c r="E37" s="8">
        <v>34</v>
      </c>
      <c r="F37" s="9" t="s">
        <v>21</v>
      </c>
      <c r="G37" s="37" t="s">
        <v>68</v>
      </c>
      <c r="H37" s="37" t="s">
        <v>193</v>
      </c>
      <c r="I37" s="37" t="s">
        <v>194</v>
      </c>
      <c r="J37" s="37" t="s">
        <v>195</v>
      </c>
      <c r="K37" s="40">
        <v>31619</v>
      </c>
      <c r="L37" s="41">
        <v>430135</v>
      </c>
      <c r="M37" s="29">
        <v>137792</v>
      </c>
      <c r="N37" s="31"/>
    </row>
    <row r="38" spans="1:14" ht="15.95" customHeight="1">
      <c r="A38" s="7" t="s">
        <v>17</v>
      </c>
      <c r="B38" s="7" t="s">
        <v>66</v>
      </c>
      <c r="C38" s="7" t="s">
        <v>99</v>
      </c>
      <c r="D38" s="7" t="s">
        <v>67</v>
      </c>
      <c r="E38" s="8">
        <v>35</v>
      </c>
      <c r="F38" s="9" t="s">
        <v>21</v>
      </c>
      <c r="G38" s="37" t="s">
        <v>68</v>
      </c>
      <c r="H38" s="37" t="s">
        <v>196</v>
      </c>
      <c r="I38" s="37" t="s">
        <v>197</v>
      </c>
      <c r="J38" s="37" t="s">
        <v>196</v>
      </c>
      <c r="K38" s="40">
        <v>29169</v>
      </c>
      <c r="L38" s="41">
        <v>295600</v>
      </c>
      <c r="M38" s="29">
        <v>94965</v>
      </c>
      <c r="N38" s="31"/>
    </row>
    <row r="39" spans="1:14" ht="15.95" customHeight="1">
      <c r="A39" s="7" t="s">
        <v>17</v>
      </c>
      <c r="B39" s="7" t="s">
        <v>69</v>
      </c>
      <c r="C39" s="7" t="s">
        <v>99</v>
      </c>
      <c r="D39" s="7" t="s">
        <v>70</v>
      </c>
      <c r="E39" s="8">
        <v>36</v>
      </c>
      <c r="F39" s="9" t="s">
        <v>21</v>
      </c>
      <c r="G39" s="37" t="s">
        <v>68</v>
      </c>
      <c r="H39" s="37" t="s">
        <v>198</v>
      </c>
      <c r="I39" s="37" t="s">
        <v>199</v>
      </c>
      <c r="J39" s="37" t="s">
        <v>198</v>
      </c>
      <c r="K39" s="40">
        <v>29134</v>
      </c>
      <c r="L39" s="41">
        <v>116474</v>
      </c>
      <c r="M39" s="29">
        <v>27740</v>
      </c>
      <c r="N39" s="31"/>
    </row>
    <row r="40" spans="1:14" ht="15.95" customHeight="1">
      <c r="A40" s="7" t="s">
        <v>17</v>
      </c>
      <c r="B40" s="7" t="s">
        <v>72</v>
      </c>
      <c r="C40" s="7" t="s">
        <v>99</v>
      </c>
      <c r="D40" s="7" t="s">
        <v>73</v>
      </c>
      <c r="E40" s="8">
        <v>37</v>
      </c>
      <c r="F40" s="9" t="s">
        <v>21</v>
      </c>
      <c r="G40" s="37" t="s">
        <v>71</v>
      </c>
      <c r="H40" s="37" t="s">
        <v>200</v>
      </c>
      <c r="I40" s="37" t="s">
        <v>201</v>
      </c>
      <c r="J40" s="37" t="s">
        <v>202</v>
      </c>
      <c r="K40" s="40">
        <v>26807</v>
      </c>
      <c r="L40" s="41">
        <v>324376</v>
      </c>
      <c r="M40" s="29">
        <v>205855</v>
      </c>
      <c r="N40" s="31"/>
    </row>
    <row r="41" spans="1:14" ht="15.95" customHeight="1">
      <c r="A41" s="7" t="s">
        <v>17</v>
      </c>
      <c r="B41" s="7" t="s">
        <v>72</v>
      </c>
      <c r="C41" s="7" t="s">
        <v>99</v>
      </c>
      <c r="D41" s="7" t="s">
        <v>73</v>
      </c>
      <c r="E41" s="8">
        <v>38</v>
      </c>
      <c r="F41" s="9" t="s">
        <v>21</v>
      </c>
      <c r="G41" s="37" t="s">
        <v>74</v>
      </c>
      <c r="H41" s="37" t="s">
        <v>203</v>
      </c>
      <c r="I41" s="37" t="s">
        <v>204</v>
      </c>
      <c r="J41" s="37" t="s">
        <v>205</v>
      </c>
      <c r="K41" s="40">
        <v>26149</v>
      </c>
      <c r="L41" s="41">
        <v>92463</v>
      </c>
      <c r="M41" s="29">
        <v>29438</v>
      </c>
      <c r="N41" s="31"/>
    </row>
    <row r="42" spans="1:14" ht="15.95" customHeight="1">
      <c r="A42" s="7" t="s">
        <v>17</v>
      </c>
      <c r="B42" s="7" t="s">
        <v>72</v>
      </c>
      <c r="C42" s="7" t="s">
        <v>99</v>
      </c>
      <c r="D42" s="7" t="s">
        <v>73</v>
      </c>
      <c r="E42" s="8">
        <v>39</v>
      </c>
      <c r="F42" s="9" t="s">
        <v>21</v>
      </c>
      <c r="G42" s="37" t="s">
        <v>74</v>
      </c>
      <c r="H42" s="37" t="s">
        <v>206</v>
      </c>
      <c r="I42" s="37" t="s">
        <v>207</v>
      </c>
      <c r="J42" s="37" t="s">
        <v>205</v>
      </c>
      <c r="K42" s="40">
        <v>29656</v>
      </c>
      <c r="L42" s="41">
        <v>65327</v>
      </c>
      <c r="M42" s="29">
        <v>65327</v>
      </c>
      <c r="N42" s="31"/>
    </row>
    <row r="43" spans="1:14" ht="15.95" customHeight="1">
      <c r="A43" s="7" t="s">
        <v>17</v>
      </c>
      <c r="B43" s="7" t="s">
        <v>72</v>
      </c>
      <c r="C43" s="7" t="s">
        <v>99</v>
      </c>
      <c r="D43" s="7" t="s">
        <v>73</v>
      </c>
      <c r="E43" s="8">
        <v>40</v>
      </c>
      <c r="F43" s="9" t="s">
        <v>21</v>
      </c>
      <c r="G43" s="37" t="s">
        <v>74</v>
      </c>
      <c r="H43" s="37" t="s">
        <v>208</v>
      </c>
      <c r="I43" s="37" t="s">
        <v>209</v>
      </c>
      <c r="J43" s="37" t="s">
        <v>210</v>
      </c>
      <c r="K43" s="40">
        <v>25673</v>
      </c>
      <c r="L43" s="41">
        <v>184357</v>
      </c>
      <c r="M43" s="29">
        <v>184357</v>
      </c>
      <c r="N43" s="31"/>
    </row>
    <row r="44" spans="1:14" ht="15.95" customHeight="1">
      <c r="A44" s="7" t="s">
        <v>17</v>
      </c>
      <c r="B44" s="7" t="s">
        <v>78</v>
      </c>
      <c r="C44" s="7" t="s">
        <v>99</v>
      </c>
      <c r="D44" s="7" t="s">
        <v>79</v>
      </c>
      <c r="E44" s="8">
        <v>41</v>
      </c>
      <c r="F44" s="9" t="s">
        <v>21</v>
      </c>
      <c r="G44" s="37" t="s">
        <v>74</v>
      </c>
      <c r="H44" s="37" t="s">
        <v>211</v>
      </c>
      <c r="I44" s="37" t="s">
        <v>212</v>
      </c>
      <c r="J44" s="37" t="s">
        <v>213</v>
      </c>
      <c r="K44" s="40">
        <v>25090</v>
      </c>
      <c r="L44" s="41">
        <v>10377</v>
      </c>
      <c r="M44" s="29">
        <v>10377</v>
      </c>
      <c r="N44" s="31"/>
    </row>
    <row r="45" spans="1:14" ht="15.95" customHeight="1">
      <c r="A45" s="7" t="s">
        <v>17</v>
      </c>
      <c r="B45" s="7" t="s">
        <v>78</v>
      </c>
      <c r="C45" s="7" t="s">
        <v>99</v>
      </c>
      <c r="D45" s="7" t="s">
        <v>79</v>
      </c>
      <c r="E45" s="8">
        <v>42</v>
      </c>
      <c r="F45" s="9" t="s">
        <v>21</v>
      </c>
      <c r="G45" s="37" t="s">
        <v>80</v>
      </c>
      <c r="H45" s="37" t="s">
        <v>214</v>
      </c>
      <c r="I45" s="37" t="s">
        <v>215</v>
      </c>
      <c r="J45" s="37" t="s">
        <v>216</v>
      </c>
      <c r="K45" s="40">
        <v>27389</v>
      </c>
      <c r="L45" s="41">
        <v>768080</v>
      </c>
      <c r="M45" s="29">
        <v>504140</v>
      </c>
      <c r="N45" s="31"/>
    </row>
    <row r="46" spans="1:14" ht="15.95" customHeight="1">
      <c r="A46" s="7" t="s">
        <v>17</v>
      </c>
      <c r="B46" s="7" t="s">
        <v>78</v>
      </c>
      <c r="C46" s="7" t="s">
        <v>99</v>
      </c>
      <c r="D46" s="7" t="s">
        <v>79</v>
      </c>
      <c r="E46" s="8">
        <v>43</v>
      </c>
      <c r="F46" s="9" t="s">
        <v>21</v>
      </c>
      <c r="G46" s="37" t="s">
        <v>80</v>
      </c>
      <c r="H46" s="37" t="s">
        <v>217</v>
      </c>
      <c r="I46" s="37" t="s">
        <v>218</v>
      </c>
      <c r="J46" s="37" t="s">
        <v>219</v>
      </c>
      <c r="K46" s="40">
        <v>28749</v>
      </c>
      <c r="L46" s="41">
        <v>187042</v>
      </c>
      <c r="M46" s="29">
        <v>130926</v>
      </c>
      <c r="N46" s="31"/>
    </row>
    <row r="47" spans="1:14" ht="15.95" customHeight="1">
      <c r="A47" s="7" t="s">
        <v>17</v>
      </c>
      <c r="B47" s="7" t="s">
        <v>78</v>
      </c>
      <c r="C47" s="7" t="s">
        <v>99</v>
      </c>
      <c r="D47" s="7" t="s">
        <v>79</v>
      </c>
      <c r="E47" s="8">
        <v>44</v>
      </c>
      <c r="F47" s="9" t="s">
        <v>21</v>
      </c>
      <c r="G47" s="37" t="s">
        <v>80</v>
      </c>
      <c r="H47" s="37" t="s">
        <v>220</v>
      </c>
      <c r="I47" s="37" t="s">
        <v>221</v>
      </c>
      <c r="J47" s="37" t="s">
        <v>222</v>
      </c>
      <c r="K47" s="40">
        <v>27997</v>
      </c>
      <c r="L47" s="41">
        <v>336561</v>
      </c>
      <c r="M47" s="29">
        <v>148088</v>
      </c>
      <c r="N47" s="31"/>
    </row>
    <row r="48" spans="1:14" ht="15.95" customHeight="1">
      <c r="A48" s="7" t="s">
        <v>17</v>
      </c>
      <c r="B48" s="7" t="s">
        <v>78</v>
      </c>
      <c r="C48" s="7" t="s">
        <v>99</v>
      </c>
      <c r="D48" s="7" t="s">
        <v>79</v>
      </c>
      <c r="E48" s="8">
        <v>45</v>
      </c>
      <c r="F48" s="9" t="s">
        <v>21</v>
      </c>
      <c r="G48" s="37" t="s">
        <v>80</v>
      </c>
      <c r="H48" s="37" t="s">
        <v>223</v>
      </c>
      <c r="I48" s="37" t="s">
        <v>224</v>
      </c>
      <c r="J48" s="37" t="s">
        <v>225</v>
      </c>
      <c r="K48" s="40">
        <v>28859</v>
      </c>
      <c r="L48" s="41">
        <v>357430</v>
      </c>
      <c r="M48" s="29">
        <v>150546</v>
      </c>
      <c r="N48" s="31"/>
    </row>
    <row r="49" spans="1:14" ht="15.95" customHeight="1">
      <c r="A49" s="7" t="s">
        <v>17</v>
      </c>
      <c r="B49" s="7" t="s">
        <v>78</v>
      </c>
      <c r="C49" s="7" t="s">
        <v>99</v>
      </c>
      <c r="D49" s="7" t="s">
        <v>79</v>
      </c>
      <c r="E49" s="8">
        <v>46</v>
      </c>
      <c r="F49" s="9" t="s">
        <v>21</v>
      </c>
      <c r="G49" s="37" t="s">
        <v>80</v>
      </c>
      <c r="H49" s="37" t="s">
        <v>226</v>
      </c>
      <c r="I49" s="37" t="s">
        <v>227</v>
      </c>
      <c r="J49" s="37" t="s">
        <v>115</v>
      </c>
      <c r="K49" s="40">
        <v>28782</v>
      </c>
      <c r="L49" s="41">
        <v>200133</v>
      </c>
      <c r="M49" s="29">
        <v>95069</v>
      </c>
      <c r="N49" s="31"/>
    </row>
    <row r="50" spans="1:14" ht="15.95" customHeight="1">
      <c r="A50" s="7" t="s">
        <v>17</v>
      </c>
      <c r="B50" s="7" t="s">
        <v>81</v>
      </c>
      <c r="C50" s="7" t="s">
        <v>99</v>
      </c>
      <c r="D50" s="7" t="s">
        <v>82</v>
      </c>
      <c r="E50" s="8">
        <v>47</v>
      </c>
      <c r="F50" s="9" t="s">
        <v>21</v>
      </c>
      <c r="G50" s="37" t="s">
        <v>80</v>
      </c>
      <c r="H50" s="37" t="s">
        <v>228</v>
      </c>
      <c r="I50" s="37" t="s">
        <v>229</v>
      </c>
      <c r="J50" s="37" t="s">
        <v>230</v>
      </c>
      <c r="K50" s="40">
        <v>27795</v>
      </c>
      <c r="L50" s="41">
        <v>154860</v>
      </c>
      <c r="M50" s="29">
        <v>115042</v>
      </c>
      <c r="N50" s="31"/>
    </row>
    <row r="51" spans="1:14" ht="15.95" customHeight="1">
      <c r="A51" s="7" t="s">
        <v>17</v>
      </c>
      <c r="B51" s="7" t="s">
        <v>81</v>
      </c>
      <c r="C51" s="7" t="s">
        <v>99</v>
      </c>
      <c r="D51" s="7" t="s">
        <v>82</v>
      </c>
      <c r="E51" s="8">
        <v>48</v>
      </c>
      <c r="F51" s="9" t="s">
        <v>21</v>
      </c>
      <c r="G51" s="37" t="s">
        <v>83</v>
      </c>
      <c r="H51" s="37" t="s">
        <v>231</v>
      </c>
      <c r="I51" s="37" t="s">
        <v>232</v>
      </c>
      <c r="J51" s="37" t="s">
        <v>233</v>
      </c>
      <c r="K51" s="40">
        <v>25976</v>
      </c>
      <c r="L51" s="41">
        <v>467671</v>
      </c>
      <c r="M51" s="29">
        <v>178883</v>
      </c>
      <c r="N51" s="31"/>
    </row>
    <row r="52" spans="1:14" ht="15.95" customHeight="1">
      <c r="A52" s="7" t="s">
        <v>17</v>
      </c>
      <c r="B52" s="7" t="s">
        <v>81</v>
      </c>
      <c r="C52" s="7" t="s">
        <v>99</v>
      </c>
      <c r="D52" s="7" t="s">
        <v>82</v>
      </c>
      <c r="E52" s="8">
        <v>49</v>
      </c>
      <c r="F52" s="9" t="s">
        <v>21</v>
      </c>
      <c r="G52" s="37" t="s">
        <v>83</v>
      </c>
      <c r="H52" s="37" t="s">
        <v>234</v>
      </c>
      <c r="I52" s="37" t="s">
        <v>235</v>
      </c>
      <c r="J52" s="37" t="s">
        <v>236</v>
      </c>
      <c r="K52" s="40">
        <v>27428</v>
      </c>
      <c r="L52" s="41">
        <v>184265</v>
      </c>
      <c r="M52" s="29">
        <v>101345</v>
      </c>
      <c r="N52" s="31"/>
    </row>
    <row r="53" spans="1:14" ht="15.95" customHeight="1">
      <c r="A53" s="7" t="s">
        <v>17</v>
      </c>
      <c r="B53" s="7" t="s">
        <v>84</v>
      </c>
      <c r="C53" s="7" t="s">
        <v>99</v>
      </c>
      <c r="D53" s="7" t="s">
        <v>85</v>
      </c>
      <c r="E53" s="8">
        <v>50</v>
      </c>
      <c r="F53" s="9" t="s">
        <v>21</v>
      </c>
      <c r="G53" s="37" t="s">
        <v>83</v>
      </c>
      <c r="H53" s="37" t="s">
        <v>237</v>
      </c>
      <c r="I53" s="37" t="s">
        <v>238</v>
      </c>
      <c r="J53" s="37" t="s">
        <v>223</v>
      </c>
      <c r="K53" s="40">
        <v>27428</v>
      </c>
      <c r="L53" s="41">
        <v>101157</v>
      </c>
      <c r="M53" s="29">
        <v>63090</v>
      </c>
      <c r="N53" s="31"/>
    </row>
    <row r="54" spans="1:14" ht="15.95" customHeight="1">
      <c r="A54" s="7" t="s">
        <v>17</v>
      </c>
      <c r="B54" s="7" t="s">
        <v>84</v>
      </c>
      <c r="C54" s="7" t="s">
        <v>99</v>
      </c>
      <c r="D54" s="7" t="s">
        <v>85</v>
      </c>
      <c r="E54" s="8">
        <v>51</v>
      </c>
      <c r="F54" s="9" t="s">
        <v>21</v>
      </c>
      <c r="G54" s="37" t="s">
        <v>86</v>
      </c>
      <c r="H54" s="37" t="s">
        <v>239</v>
      </c>
      <c r="I54" s="37" t="s">
        <v>240</v>
      </c>
      <c r="J54" s="37" t="s">
        <v>241</v>
      </c>
      <c r="K54" s="40">
        <v>25534</v>
      </c>
      <c r="L54" s="41">
        <v>841210</v>
      </c>
      <c r="M54" s="29">
        <v>224426</v>
      </c>
      <c r="N54" s="31"/>
    </row>
    <row r="55" spans="1:14" ht="15.95" customHeight="1">
      <c r="A55" s="7" t="s">
        <v>17</v>
      </c>
      <c r="B55" s="7" t="s">
        <v>84</v>
      </c>
      <c r="C55" s="7" t="s">
        <v>99</v>
      </c>
      <c r="D55" s="7" t="s">
        <v>85</v>
      </c>
      <c r="E55" s="8">
        <v>52</v>
      </c>
      <c r="F55" s="9" t="s">
        <v>21</v>
      </c>
      <c r="G55" s="37" t="s">
        <v>86</v>
      </c>
      <c r="H55" s="37" t="s">
        <v>242</v>
      </c>
      <c r="I55" s="37" t="s">
        <v>243</v>
      </c>
      <c r="J55" s="37" t="s">
        <v>115</v>
      </c>
      <c r="K55" s="40">
        <v>28003</v>
      </c>
      <c r="L55" s="41">
        <v>115041</v>
      </c>
      <c r="M55" s="29">
        <v>49587</v>
      </c>
      <c r="N55" s="31"/>
    </row>
    <row r="56" spans="1:14" ht="15.95" customHeight="1">
      <c r="A56" s="7" t="s">
        <v>17</v>
      </c>
      <c r="B56" s="7" t="s">
        <v>84</v>
      </c>
      <c r="C56" s="7" t="s">
        <v>99</v>
      </c>
      <c r="D56" s="7" t="s">
        <v>85</v>
      </c>
      <c r="E56" s="8">
        <v>53</v>
      </c>
      <c r="F56" s="9" t="s">
        <v>21</v>
      </c>
      <c r="G56" s="37" t="s">
        <v>86</v>
      </c>
      <c r="H56" s="37" t="s">
        <v>244</v>
      </c>
      <c r="I56" s="37" t="s">
        <v>245</v>
      </c>
      <c r="J56" s="37" t="s">
        <v>144</v>
      </c>
      <c r="K56" s="40">
        <v>25905</v>
      </c>
      <c r="L56" s="41">
        <v>191505</v>
      </c>
      <c r="M56" s="29">
        <v>124575</v>
      </c>
      <c r="N56" s="31"/>
    </row>
    <row r="57" spans="1:14" ht="15.95" customHeight="1">
      <c r="A57" s="7" t="s">
        <v>17</v>
      </c>
      <c r="B57" s="7" t="s">
        <v>84</v>
      </c>
      <c r="C57" s="7" t="s">
        <v>99</v>
      </c>
      <c r="D57" s="7" t="s">
        <v>85</v>
      </c>
      <c r="E57" s="8">
        <v>54</v>
      </c>
      <c r="F57" s="9" t="s">
        <v>21</v>
      </c>
      <c r="G57" s="37" t="s">
        <v>86</v>
      </c>
      <c r="H57" s="37" t="s">
        <v>246</v>
      </c>
      <c r="I57" s="37" t="s">
        <v>247</v>
      </c>
      <c r="J57" s="37" t="s">
        <v>248</v>
      </c>
      <c r="K57" s="40">
        <v>24752</v>
      </c>
      <c r="L57" s="41">
        <v>102743</v>
      </c>
      <c r="M57" s="29">
        <v>94611</v>
      </c>
      <c r="N57" s="31"/>
    </row>
    <row r="58" spans="1:14" ht="15.95" customHeight="1">
      <c r="A58" s="7" t="s">
        <v>17</v>
      </c>
      <c r="B58" s="7" t="s">
        <v>84</v>
      </c>
      <c r="C58" s="7" t="s">
        <v>99</v>
      </c>
      <c r="D58" s="7" t="s">
        <v>85</v>
      </c>
      <c r="E58" s="8">
        <v>55</v>
      </c>
      <c r="F58" s="9" t="s">
        <v>21</v>
      </c>
      <c r="G58" s="37" t="s">
        <v>86</v>
      </c>
      <c r="H58" s="37" t="s">
        <v>249</v>
      </c>
      <c r="I58" s="37" t="s">
        <v>250</v>
      </c>
      <c r="J58" s="37" t="s">
        <v>251</v>
      </c>
      <c r="K58" s="40">
        <v>27360</v>
      </c>
      <c r="L58" s="41">
        <v>647940</v>
      </c>
      <c r="M58" s="29">
        <v>27000</v>
      </c>
      <c r="N58" s="31"/>
    </row>
    <row r="59" spans="1:14" ht="15.95" customHeight="1">
      <c r="A59" s="7" t="s">
        <v>17</v>
      </c>
      <c r="B59" s="7" t="s">
        <v>84</v>
      </c>
      <c r="C59" s="7" t="s">
        <v>99</v>
      </c>
      <c r="D59" s="7" t="s">
        <v>85</v>
      </c>
      <c r="E59" s="8">
        <v>56</v>
      </c>
      <c r="F59" s="9" t="s">
        <v>21</v>
      </c>
      <c r="G59" s="37" t="s">
        <v>86</v>
      </c>
      <c r="H59" s="37" t="s">
        <v>252</v>
      </c>
      <c r="I59" s="37" t="s">
        <v>253</v>
      </c>
      <c r="J59" s="37" t="s">
        <v>254</v>
      </c>
      <c r="K59" s="40">
        <v>27360</v>
      </c>
      <c r="L59" s="41">
        <v>144274</v>
      </c>
      <c r="M59" s="29">
        <v>85881</v>
      </c>
      <c r="N59" s="31"/>
    </row>
    <row r="60" spans="1:14" ht="15.95" customHeight="1">
      <c r="A60" s="7" t="s">
        <v>17</v>
      </c>
      <c r="B60" s="7" t="s">
        <v>84</v>
      </c>
      <c r="C60" s="7" t="s">
        <v>99</v>
      </c>
      <c r="D60" s="7" t="s">
        <v>85</v>
      </c>
      <c r="E60" s="8">
        <v>57</v>
      </c>
      <c r="F60" s="9" t="s">
        <v>21</v>
      </c>
      <c r="G60" s="37" t="s">
        <v>86</v>
      </c>
      <c r="H60" s="37" t="s">
        <v>255</v>
      </c>
      <c r="I60" s="37" t="s">
        <v>256</v>
      </c>
      <c r="J60" s="37" t="s">
        <v>257</v>
      </c>
      <c r="K60" s="40">
        <v>25187</v>
      </c>
      <c r="L60" s="41">
        <v>72793</v>
      </c>
      <c r="M60" s="29">
        <v>53707</v>
      </c>
      <c r="N60" s="31"/>
    </row>
    <row r="61" spans="1:14" ht="15.95" customHeight="1">
      <c r="A61" s="7" t="s">
        <v>17</v>
      </c>
      <c r="B61" s="7" t="s">
        <v>84</v>
      </c>
      <c r="C61" s="7" t="s">
        <v>99</v>
      </c>
      <c r="D61" s="7" t="s">
        <v>85</v>
      </c>
      <c r="E61" s="8">
        <v>58</v>
      </c>
      <c r="F61" s="9" t="s">
        <v>21</v>
      </c>
      <c r="G61" s="37" t="s">
        <v>86</v>
      </c>
      <c r="H61" s="37" t="s">
        <v>258</v>
      </c>
      <c r="I61" s="37" t="s">
        <v>259</v>
      </c>
      <c r="J61" s="37" t="s">
        <v>260</v>
      </c>
      <c r="K61" s="40">
        <v>27390</v>
      </c>
      <c r="L61" s="41">
        <v>225124</v>
      </c>
      <c r="M61" s="29">
        <v>109862</v>
      </c>
      <c r="N61" s="31"/>
    </row>
    <row r="62" spans="1:14" ht="15.95" customHeight="1">
      <c r="A62" s="7" t="s">
        <v>17</v>
      </c>
      <c r="B62" s="7" t="s">
        <v>87</v>
      </c>
      <c r="C62" s="7" t="s">
        <v>99</v>
      </c>
      <c r="D62" s="7" t="s">
        <v>88</v>
      </c>
      <c r="E62" s="8">
        <v>59</v>
      </c>
      <c r="F62" s="9" t="s">
        <v>21</v>
      </c>
      <c r="G62" s="37" t="s">
        <v>86</v>
      </c>
      <c r="H62" s="37" t="s">
        <v>157</v>
      </c>
      <c r="I62" s="37" t="s">
        <v>261</v>
      </c>
      <c r="J62" s="37" t="s">
        <v>262</v>
      </c>
      <c r="K62" s="40">
        <v>27360</v>
      </c>
      <c r="L62" s="41">
        <v>144298</v>
      </c>
      <c r="M62" s="29">
        <v>115000</v>
      </c>
      <c r="N62" s="31"/>
    </row>
    <row r="63" spans="1:14" ht="15.95" customHeight="1">
      <c r="A63" s="7" t="s">
        <v>17</v>
      </c>
      <c r="B63" s="7" t="s">
        <v>95</v>
      </c>
      <c r="C63" s="7" t="s">
        <v>99</v>
      </c>
      <c r="D63" s="7" t="s">
        <v>96</v>
      </c>
      <c r="E63" s="38">
        <v>60</v>
      </c>
      <c r="F63" s="39" t="s">
        <v>21</v>
      </c>
      <c r="G63" s="37" t="s">
        <v>89</v>
      </c>
      <c r="H63" s="37" t="s">
        <v>263</v>
      </c>
      <c r="I63" s="37" t="s">
        <v>264</v>
      </c>
      <c r="J63" s="37" t="s">
        <v>265</v>
      </c>
      <c r="K63" s="40">
        <v>27758</v>
      </c>
      <c r="L63" s="41">
        <v>118710</v>
      </c>
      <c r="M63" s="29">
        <v>47484</v>
      </c>
      <c r="N63" s="31"/>
    </row>
    <row r="64" spans="1:14" ht="15.95" customHeight="1">
      <c r="A64" s="7" t="s">
        <v>17</v>
      </c>
      <c r="B64" s="7" t="s">
        <v>95</v>
      </c>
      <c r="C64" s="7" t="s">
        <v>99</v>
      </c>
      <c r="D64" s="7" t="s">
        <v>96</v>
      </c>
      <c r="E64" s="38">
        <v>61</v>
      </c>
      <c r="F64" s="39" t="s">
        <v>21</v>
      </c>
      <c r="G64" s="37" t="s">
        <v>94</v>
      </c>
      <c r="H64" s="37" t="s">
        <v>691</v>
      </c>
      <c r="I64" s="37" t="s">
        <v>696</v>
      </c>
      <c r="J64" s="37" t="s">
        <v>697</v>
      </c>
      <c r="K64" s="40">
        <v>25727</v>
      </c>
      <c r="L64" s="41">
        <v>97843</v>
      </c>
      <c r="M64" s="29">
        <v>97843</v>
      </c>
      <c r="N64" s="31"/>
    </row>
    <row r="65" spans="1:14" ht="15.95" customHeight="1">
      <c r="A65" s="7" t="s">
        <v>17</v>
      </c>
      <c r="B65" s="7" t="s">
        <v>95</v>
      </c>
      <c r="C65" s="7" t="s">
        <v>99</v>
      </c>
      <c r="D65" s="7" t="s">
        <v>96</v>
      </c>
      <c r="E65" s="38">
        <v>62</v>
      </c>
      <c r="F65" s="39" t="s">
        <v>21</v>
      </c>
      <c r="G65" s="30" t="s">
        <v>97</v>
      </c>
      <c r="H65" s="30" t="s">
        <v>266</v>
      </c>
      <c r="I65" s="30" t="s">
        <v>267</v>
      </c>
      <c r="J65" s="30" t="s">
        <v>268</v>
      </c>
      <c r="K65" s="43">
        <v>27948</v>
      </c>
      <c r="L65" s="44">
        <v>320727</v>
      </c>
      <c r="M65" s="45">
        <v>192430</v>
      </c>
      <c r="N65" s="46"/>
    </row>
    <row r="66" spans="1:14" ht="15.95" customHeight="1">
      <c r="A66" s="7" t="s">
        <v>17</v>
      </c>
      <c r="B66" s="7" t="s">
        <v>95</v>
      </c>
      <c r="C66" s="7" t="s">
        <v>99</v>
      </c>
      <c r="D66" s="42" t="s">
        <v>96</v>
      </c>
      <c r="E66" s="38">
        <v>63</v>
      </c>
      <c r="F66" s="39" t="s">
        <v>21</v>
      </c>
      <c r="G66" s="47" t="s">
        <v>97</v>
      </c>
      <c r="H66" s="47" t="s">
        <v>269</v>
      </c>
      <c r="I66" s="47" t="s">
        <v>270</v>
      </c>
      <c r="J66" s="47" t="s">
        <v>271</v>
      </c>
      <c r="K66" s="48">
        <v>28266</v>
      </c>
      <c r="L66" s="49">
        <v>284823</v>
      </c>
      <c r="M66" s="49">
        <v>142661</v>
      </c>
      <c r="N66" s="31"/>
    </row>
    <row r="67" spans="1:14" ht="15.95" customHeight="1">
      <c r="E67" s="38">
        <v>64</v>
      </c>
      <c r="F67" s="39" t="s">
        <v>21</v>
      </c>
      <c r="G67" s="47" t="s">
        <v>97</v>
      </c>
      <c r="H67" s="47" t="s">
        <v>272</v>
      </c>
      <c r="I67" s="47" t="s">
        <v>273</v>
      </c>
      <c r="J67" s="47" t="s">
        <v>274</v>
      </c>
      <c r="K67" s="48">
        <v>25440</v>
      </c>
      <c r="L67" s="49">
        <v>236242</v>
      </c>
      <c r="M67" s="49">
        <v>18294</v>
      </c>
      <c r="N67" s="31"/>
    </row>
    <row r="68" spans="1:14" ht="15.95" customHeight="1">
      <c r="E68" s="38">
        <v>65</v>
      </c>
      <c r="F68" s="39" t="s">
        <v>21</v>
      </c>
      <c r="G68" s="47" t="s">
        <v>97</v>
      </c>
      <c r="H68" s="47" t="s">
        <v>275</v>
      </c>
      <c r="I68" s="47" t="s">
        <v>276</v>
      </c>
      <c r="J68" s="47" t="s">
        <v>277</v>
      </c>
      <c r="K68" s="48">
        <v>34601</v>
      </c>
      <c r="L68" s="49">
        <v>496200</v>
      </c>
      <c r="M68" s="49">
        <v>207224</v>
      </c>
      <c r="N68" s="31"/>
    </row>
  </sheetData>
  <mergeCells count="8">
    <mergeCell ref="J1:J2"/>
    <mergeCell ref="K1:M1"/>
    <mergeCell ref="N1:N2"/>
    <mergeCell ref="E1:E2"/>
    <mergeCell ref="F1:F2"/>
    <mergeCell ref="G1:G2"/>
    <mergeCell ref="H1:H2"/>
    <mergeCell ref="I1:I2"/>
  </mergeCells>
  <phoneticPr fontId="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0CB681-A06B-4C48-B3AB-78D0E2897365}">
  <sheetPr>
    <tabColor theme="7" tint="0.59999389629810485"/>
  </sheetPr>
  <dimension ref="A1:O30"/>
  <sheetViews>
    <sheetView topLeftCell="E1" workbookViewId="0">
      <pane ySplit="4" topLeftCell="A5" activePane="bottomLeft" state="frozen"/>
      <selection activeCell="E1" sqref="E1"/>
      <selection pane="bottomLeft" activeCell="O11" sqref="O11"/>
    </sheetView>
  </sheetViews>
  <sheetFormatPr defaultRowHeight="16.5"/>
  <cols>
    <col min="1" max="4" width="0" hidden="1" customWidth="1"/>
    <col min="5" max="6" width="5.75" customWidth="1"/>
    <col min="7" max="7" width="7.75" customWidth="1"/>
    <col min="8" max="8" width="15.5" customWidth="1"/>
    <col min="9" max="9" width="21" customWidth="1"/>
    <col min="10" max="10" width="29.375" customWidth="1"/>
    <col min="11" max="11" width="19.75" customWidth="1"/>
    <col min="12" max="12" width="6.625" customWidth="1"/>
    <col min="13" max="13" width="9.875" customWidth="1"/>
    <col min="14" max="14" width="10" customWidth="1"/>
    <col min="15" max="15" width="19.375" customWidth="1"/>
  </cols>
  <sheetData>
    <row r="1" spans="1:15">
      <c r="A1" s="1" t="s">
        <v>12</v>
      </c>
      <c r="B1" s="1" t="s">
        <v>12</v>
      </c>
      <c r="C1" s="1" t="s">
        <v>12</v>
      </c>
      <c r="D1" s="1" t="s">
        <v>12</v>
      </c>
      <c r="E1" s="85" t="s">
        <v>4</v>
      </c>
      <c r="F1" s="85" t="s">
        <v>5</v>
      </c>
      <c r="G1" s="85" t="s">
        <v>6</v>
      </c>
      <c r="H1" s="85" t="s">
        <v>278</v>
      </c>
      <c r="I1" s="85" t="s">
        <v>279</v>
      </c>
      <c r="J1" s="85" t="s">
        <v>8</v>
      </c>
      <c r="K1" s="85" t="s">
        <v>9</v>
      </c>
      <c r="L1" s="85" t="s">
        <v>280</v>
      </c>
      <c r="M1" s="88" t="s">
        <v>281</v>
      </c>
      <c r="N1" s="90"/>
      <c r="O1" s="85" t="s">
        <v>11</v>
      </c>
    </row>
    <row r="2" spans="1:15">
      <c r="A2" s="11" t="s">
        <v>0</v>
      </c>
      <c r="B2" s="11" t="s">
        <v>1</v>
      </c>
      <c r="C2" s="11" t="s">
        <v>2</v>
      </c>
      <c r="D2" s="11" t="s">
        <v>3</v>
      </c>
      <c r="E2" s="86"/>
      <c r="F2" s="86"/>
      <c r="G2" s="86"/>
      <c r="H2" s="86"/>
      <c r="I2" s="86"/>
      <c r="J2" s="86"/>
      <c r="K2" s="86"/>
      <c r="L2" s="86"/>
      <c r="M2" s="85" t="s">
        <v>282</v>
      </c>
      <c r="N2" s="85" t="s">
        <v>283</v>
      </c>
      <c r="O2" s="86"/>
    </row>
    <row r="3" spans="1:15">
      <c r="A3" s="2" t="s">
        <v>12</v>
      </c>
      <c r="B3" s="2" t="s">
        <v>12</v>
      </c>
      <c r="C3" s="2" t="s">
        <v>12</v>
      </c>
      <c r="D3" s="2" t="s">
        <v>12</v>
      </c>
      <c r="E3" s="87"/>
      <c r="F3" s="87"/>
      <c r="G3" s="87"/>
      <c r="H3" s="87"/>
      <c r="I3" s="87"/>
      <c r="J3" s="87"/>
      <c r="K3" s="87"/>
      <c r="L3" s="87"/>
      <c r="M3" s="87"/>
      <c r="N3" s="87"/>
      <c r="O3" s="95"/>
    </row>
    <row r="4" spans="1:15" s="21" customFormat="1">
      <c r="A4" s="16"/>
      <c r="B4" s="16"/>
      <c r="C4" s="16"/>
      <c r="D4" s="16"/>
      <c r="E4" s="17" t="s">
        <v>689</v>
      </c>
      <c r="F4" s="18"/>
      <c r="G4" s="18"/>
      <c r="H4" s="18" t="str">
        <f>COUNTA(E5:E202)&amp;"개"</f>
        <v>25개</v>
      </c>
      <c r="I4" s="17"/>
      <c r="J4" s="18"/>
      <c r="K4" s="18"/>
      <c r="L4" s="19"/>
      <c r="M4" s="19">
        <f>SUM(M5:M30)</f>
        <v>1052196.03</v>
      </c>
      <c r="N4" s="27">
        <f>SUM(N5:N121)</f>
        <v>166226.08000000002</v>
      </c>
      <c r="O4" s="28"/>
    </row>
    <row r="5" spans="1:15">
      <c r="A5" s="3" t="s">
        <v>17</v>
      </c>
      <c r="B5" s="3" t="s">
        <v>284</v>
      </c>
      <c r="C5" s="3" t="s">
        <v>19</v>
      </c>
      <c r="D5" s="3" t="s">
        <v>285</v>
      </c>
      <c r="E5" s="4">
        <v>1</v>
      </c>
      <c r="F5" s="5" t="s">
        <v>21</v>
      </c>
      <c r="G5" s="50" t="s">
        <v>286</v>
      </c>
      <c r="H5" s="50" t="s">
        <v>287</v>
      </c>
      <c r="I5" s="25" t="s">
        <v>698</v>
      </c>
      <c r="J5" s="50" t="s">
        <v>706</v>
      </c>
      <c r="K5" s="50" t="s">
        <v>288</v>
      </c>
      <c r="L5" s="51" t="s">
        <v>289</v>
      </c>
      <c r="M5" s="52">
        <v>2055</v>
      </c>
      <c r="N5" s="52">
        <v>3906</v>
      </c>
      <c r="O5" s="7" t="s">
        <v>12</v>
      </c>
    </row>
    <row r="6" spans="1:15">
      <c r="A6" s="7" t="s">
        <v>17</v>
      </c>
      <c r="B6" s="7" t="s">
        <v>284</v>
      </c>
      <c r="C6" s="7" t="s">
        <v>19</v>
      </c>
      <c r="D6" s="7" t="s">
        <v>285</v>
      </c>
      <c r="E6" s="8">
        <v>2</v>
      </c>
      <c r="F6" s="9" t="s">
        <v>21</v>
      </c>
      <c r="G6" s="53" t="s">
        <v>286</v>
      </c>
      <c r="H6" s="53" t="s">
        <v>291</v>
      </c>
      <c r="I6" s="26" t="s">
        <v>291</v>
      </c>
      <c r="J6" s="53" t="s">
        <v>700</v>
      </c>
      <c r="K6" s="53" t="s">
        <v>288</v>
      </c>
      <c r="L6" s="54" t="s">
        <v>292</v>
      </c>
      <c r="M6" s="55">
        <v>0</v>
      </c>
      <c r="N6" s="55">
        <v>0</v>
      </c>
      <c r="O6" s="7" t="s">
        <v>12</v>
      </c>
    </row>
    <row r="7" spans="1:15">
      <c r="A7" s="7" t="s">
        <v>17</v>
      </c>
      <c r="B7" s="7" t="s">
        <v>284</v>
      </c>
      <c r="C7" s="7" t="s">
        <v>19</v>
      </c>
      <c r="D7" s="7" t="s">
        <v>285</v>
      </c>
      <c r="E7" s="8">
        <v>3</v>
      </c>
      <c r="F7" s="9" t="s">
        <v>21</v>
      </c>
      <c r="G7" s="53" t="s">
        <v>286</v>
      </c>
      <c r="H7" s="53" t="s">
        <v>287</v>
      </c>
      <c r="I7" s="26" t="s">
        <v>293</v>
      </c>
      <c r="J7" s="53" t="s">
        <v>707</v>
      </c>
      <c r="K7" s="53" t="s">
        <v>288</v>
      </c>
      <c r="L7" s="54" t="s">
        <v>17</v>
      </c>
      <c r="M7" s="55">
        <v>0</v>
      </c>
      <c r="N7" s="55">
        <v>0</v>
      </c>
      <c r="O7" s="7" t="s">
        <v>12</v>
      </c>
    </row>
    <row r="8" spans="1:15">
      <c r="A8" s="7" t="s">
        <v>17</v>
      </c>
      <c r="B8" s="7" t="s">
        <v>98</v>
      </c>
      <c r="C8" s="7" t="s">
        <v>19</v>
      </c>
      <c r="D8" s="7" t="s">
        <v>100</v>
      </c>
      <c r="E8" s="8">
        <v>4</v>
      </c>
      <c r="F8" s="9" t="s">
        <v>21</v>
      </c>
      <c r="G8" s="53" t="s">
        <v>101</v>
      </c>
      <c r="H8" s="53" t="s">
        <v>287</v>
      </c>
      <c r="I8" s="53" t="s">
        <v>294</v>
      </c>
      <c r="J8" s="53" t="s">
        <v>708</v>
      </c>
      <c r="K8" s="53" t="s">
        <v>101</v>
      </c>
      <c r="L8" s="54" t="s">
        <v>296</v>
      </c>
      <c r="M8" s="55">
        <v>21064</v>
      </c>
      <c r="N8" s="55">
        <v>729</v>
      </c>
      <c r="O8" s="7" t="s">
        <v>12</v>
      </c>
    </row>
    <row r="9" spans="1:15">
      <c r="A9" s="7" t="s">
        <v>17</v>
      </c>
      <c r="B9" s="7" t="s">
        <v>98</v>
      </c>
      <c r="C9" s="7" t="s">
        <v>19</v>
      </c>
      <c r="D9" s="7" t="s">
        <v>100</v>
      </c>
      <c r="E9" s="8">
        <v>5</v>
      </c>
      <c r="F9" s="9" t="s">
        <v>21</v>
      </c>
      <c r="G9" s="53" t="s">
        <v>101</v>
      </c>
      <c r="H9" s="53" t="s">
        <v>287</v>
      </c>
      <c r="I9" s="53" t="s">
        <v>297</v>
      </c>
      <c r="J9" s="53" t="s">
        <v>295</v>
      </c>
      <c r="K9" s="53" t="s">
        <v>101</v>
      </c>
      <c r="L9" s="54" t="s">
        <v>298</v>
      </c>
      <c r="M9" s="55">
        <v>8936</v>
      </c>
      <c r="N9" s="55">
        <v>2097</v>
      </c>
      <c r="O9" s="7" t="s">
        <v>12</v>
      </c>
    </row>
    <row r="10" spans="1:15">
      <c r="A10" s="7" t="s">
        <v>17</v>
      </c>
      <c r="B10" s="7" t="s">
        <v>27</v>
      </c>
      <c r="C10" s="7" t="s">
        <v>19</v>
      </c>
      <c r="D10" s="7" t="s">
        <v>28</v>
      </c>
      <c r="E10" s="8">
        <v>6</v>
      </c>
      <c r="F10" s="9" t="s">
        <v>21</v>
      </c>
      <c r="G10" s="53" t="s">
        <v>29</v>
      </c>
      <c r="H10" s="53" t="s">
        <v>287</v>
      </c>
      <c r="I10" s="53" t="s">
        <v>299</v>
      </c>
      <c r="J10" s="53" t="s">
        <v>701</v>
      </c>
      <c r="K10" s="53" t="s">
        <v>702</v>
      </c>
      <c r="L10" s="54" t="s">
        <v>300</v>
      </c>
      <c r="M10" s="55">
        <v>26507</v>
      </c>
      <c r="N10" s="55">
        <v>4982</v>
      </c>
      <c r="O10" s="7" t="s">
        <v>12</v>
      </c>
    </row>
    <row r="11" spans="1:15">
      <c r="A11" s="7" t="s">
        <v>17</v>
      </c>
      <c r="B11" s="7" t="s">
        <v>30</v>
      </c>
      <c r="C11" s="7" t="s">
        <v>19</v>
      </c>
      <c r="D11" s="7" t="s">
        <v>31</v>
      </c>
      <c r="E11" s="8">
        <v>7</v>
      </c>
      <c r="F11" s="9" t="s">
        <v>21</v>
      </c>
      <c r="G11" s="53" t="s">
        <v>32</v>
      </c>
      <c r="H11" s="53" t="s">
        <v>287</v>
      </c>
      <c r="I11" s="53" t="s">
        <v>301</v>
      </c>
      <c r="J11" s="53" t="s">
        <v>703</v>
      </c>
      <c r="K11" s="53" t="s">
        <v>302</v>
      </c>
      <c r="L11" s="54" t="s">
        <v>349</v>
      </c>
      <c r="M11" s="55">
        <v>6923</v>
      </c>
      <c r="N11" s="55">
        <v>1785</v>
      </c>
      <c r="O11" s="7" t="s">
        <v>12</v>
      </c>
    </row>
    <row r="12" spans="1:15">
      <c r="A12" s="7" t="s">
        <v>17</v>
      </c>
      <c r="B12" s="7" t="s">
        <v>33</v>
      </c>
      <c r="C12" s="7" t="s">
        <v>19</v>
      </c>
      <c r="D12" s="7" t="s">
        <v>34</v>
      </c>
      <c r="E12" s="8">
        <v>8</v>
      </c>
      <c r="F12" s="9" t="s">
        <v>21</v>
      </c>
      <c r="G12" s="53" t="s">
        <v>35</v>
      </c>
      <c r="H12" s="53" t="s">
        <v>291</v>
      </c>
      <c r="I12" s="53" t="s">
        <v>303</v>
      </c>
      <c r="J12" s="53" t="s">
        <v>304</v>
      </c>
      <c r="K12" s="53" t="s">
        <v>35</v>
      </c>
      <c r="L12" s="54" t="s">
        <v>305</v>
      </c>
      <c r="M12" s="55">
        <v>545</v>
      </c>
      <c r="N12" s="55">
        <v>545</v>
      </c>
      <c r="O12" s="7" t="s">
        <v>12</v>
      </c>
    </row>
    <row r="13" spans="1:15">
      <c r="A13" s="7" t="s">
        <v>17</v>
      </c>
      <c r="B13" s="7" t="s">
        <v>36</v>
      </c>
      <c r="C13" s="7" t="s">
        <v>19</v>
      </c>
      <c r="D13" s="7" t="s">
        <v>37</v>
      </c>
      <c r="E13" s="8">
        <v>9</v>
      </c>
      <c r="F13" s="9" t="s">
        <v>21</v>
      </c>
      <c r="G13" s="53" t="s">
        <v>38</v>
      </c>
      <c r="H13" s="53" t="s">
        <v>291</v>
      </c>
      <c r="I13" s="53" t="s">
        <v>306</v>
      </c>
      <c r="J13" s="53" t="s">
        <v>307</v>
      </c>
      <c r="K13" s="53" t="s">
        <v>38</v>
      </c>
      <c r="L13" s="54" t="s">
        <v>308</v>
      </c>
      <c r="M13" s="55">
        <v>19240</v>
      </c>
      <c r="N13" s="55">
        <v>19240</v>
      </c>
      <c r="O13" s="7" t="s">
        <v>12</v>
      </c>
    </row>
    <row r="14" spans="1:15" s="77" customFormat="1">
      <c r="A14" s="81"/>
      <c r="B14" s="81"/>
      <c r="C14" s="81"/>
      <c r="D14" s="81"/>
      <c r="E14" s="84"/>
      <c r="F14" s="78" t="s">
        <v>750</v>
      </c>
      <c r="G14" s="81" t="s">
        <v>751</v>
      </c>
      <c r="H14" s="81" t="s">
        <v>752</v>
      </c>
      <c r="I14" s="81" t="s">
        <v>753</v>
      </c>
      <c r="J14" s="81" t="s">
        <v>754</v>
      </c>
      <c r="K14" s="81" t="s">
        <v>751</v>
      </c>
      <c r="L14" s="78" t="s">
        <v>755</v>
      </c>
      <c r="M14" s="79">
        <v>22</v>
      </c>
      <c r="N14" s="79">
        <v>12</v>
      </c>
      <c r="O14" s="81"/>
    </row>
    <row r="15" spans="1:15">
      <c r="A15" s="7" t="s">
        <v>17</v>
      </c>
      <c r="B15" s="7" t="s">
        <v>48</v>
      </c>
      <c r="C15" s="7" t="s">
        <v>19</v>
      </c>
      <c r="D15" s="7" t="s">
        <v>49</v>
      </c>
      <c r="E15" s="8">
        <v>10</v>
      </c>
      <c r="F15" s="9" t="s">
        <v>21</v>
      </c>
      <c r="G15" s="53" t="s">
        <v>50</v>
      </c>
      <c r="H15" s="53" t="s">
        <v>287</v>
      </c>
      <c r="I15" s="53" t="s">
        <v>309</v>
      </c>
      <c r="J15" s="53" t="s">
        <v>310</v>
      </c>
      <c r="K15" s="53" t="s">
        <v>50</v>
      </c>
      <c r="L15" s="54" t="s">
        <v>311</v>
      </c>
      <c r="M15" s="55">
        <v>16912</v>
      </c>
      <c r="N15" s="55">
        <v>1735</v>
      </c>
      <c r="O15" s="7" t="s">
        <v>12</v>
      </c>
    </row>
    <row r="16" spans="1:15">
      <c r="A16" s="7" t="s">
        <v>17</v>
      </c>
      <c r="B16" s="7" t="s">
        <v>54</v>
      </c>
      <c r="C16" s="7" t="s">
        <v>19</v>
      </c>
      <c r="D16" s="7" t="s">
        <v>55</v>
      </c>
      <c r="E16" s="8">
        <v>11</v>
      </c>
      <c r="F16" s="9" t="s">
        <v>21</v>
      </c>
      <c r="G16" s="53" t="s">
        <v>56</v>
      </c>
      <c r="H16" s="53" t="s">
        <v>291</v>
      </c>
      <c r="I16" s="53" t="s">
        <v>312</v>
      </c>
      <c r="J16" s="53" t="s">
        <v>313</v>
      </c>
      <c r="K16" s="53" t="s">
        <v>56</v>
      </c>
      <c r="L16" s="54" t="s">
        <v>314</v>
      </c>
      <c r="M16" s="55">
        <v>2286</v>
      </c>
      <c r="N16" s="55">
        <v>2286</v>
      </c>
      <c r="O16" s="7" t="s">
        <v>12</v>
      </c>
    </row>
    <row r="17" spans="1:15">
      <c r="A17" s="7" t="s">
        <v>17</v>
      </c>
      <c r="B17" s="7" t="s">
        <v>315</v>
      </c>
      <c r="C17" s="7" t="s">
        <v>19</v>
      </c>
      <c r="D17" s="7" t="s">
        <v>316</v>
      </c>
      <c r="E17" s="8">
        <v>12</v>
      </c>
      <c r="F17" s="9" t="s">
        <v>21</v>
      </c>
      <c r="G17" s="53" t="s">
        <v>317</v>
      </c>
      <c r="H17" s="53" t="s">
        <v>287</v>
      </c>
      <c r="I17" s="53" t="s">
        <v>740</v>
      </c>
      <c r="J17" s="53" t="s">
        <v>704</v>
      </c>
      <c r="K17" s="53" t="s">
        <v>739</v>
      </c>
      <c r="L17" s="54" t="s">
        <v>311</v>
      </c>
      <c r="M17" s="55">
        <v>883.03</v>
      </c>
      <c r="N17" s="55">
        <v>2007.08</v>
      </c>
      <c r="O17" s="7" t="s">
        <v>12</v>
      </c>
    </row>
    <row r="18" spans="1:15">
      <c r="A18" s="7" t="s">
        <v>17</v>
      </c>
      <c r="B18" s="7" t="s">
        <v>57</v>
      </c>
      <c r="C18" s="7" t="s">
        <v>19</v>
      </c>
      <c r="D18" s="7" t="s">
        <v>58</v>
      </c>
      <c r="E18" s="8">
        <v>13</v>
      </c>
      <c r="F18" s="9" t="s">
        <v>21</v>
      </c>
      <c r="G18" s="53" t="s">
        <v>59</v>
      </c>
      <c r="H18" s="53" t="s">
        <v>287</v>
      </c>
      <c r="I18" s="53" t="s">
        <v>699</v>
      </c>
      <c r="J18" s="53" t="s">
        <v>705</v>
      </c>
      <c r="K18" s="53" t="s">
        <v>320</v>
      </c>
      <c r="L18" s="54" t="s">
        <v>321</v>
      </c>
      <c r="M18" s="55">
        <v>602239</v>
      </c>
      <c r="N18" s="55">
        <v>11385</v>
      </c>
      <c r="O18" s="7" t="s">
        <v>12</v>
      </c>
    </row>
    <row r="19" spans="1:15">
      <c r="A19" s="7" t="s">
        <v>17</v>
      </c>
      <c r="B19" s="7" t="s">
        <v>57</v>
      </c>
      <c r="C19" s="7" t="s">
        <v>19</v>
      </c>
      <c r="D19" s="7" t="s">
        <v>58</v>
      </c>
      <c r="E19" s="8">
        <v>14</v>
      </c>
      <c r="F19" s="9" t="s">
        <v>21</v>
      </c>
      <c r="G19" s="53" t="s">
        <v>59</v>
      </c>
      <c r="H19" s="53" t="s">
        <v>322</v>
      </c>
      <c r="I19" s="53" t="s">
        <v>318</v>
      </c>
      <c r="J19" s="53" t="s">
        <v>319</v>
      </c>
      <c r="K19" s="53" t="s">
        <v>320</v>
      </c>
      <c r="L19" s="54" t="s">
        <v>321</v>
      </c>
      <c r="M19" s="55">
        <v>12773</v>
      </c>
      <c r="N19" s="55">
        <v>12773</v>
      </c>
      <c r="O19" s="7" t="s">
        <v>12</v>
      </c>
    </row>
    <row r="20" spans="1:15">
      <c r="A20" s="7" t="s">
        <v>17</v>
      </c>
      <c r="B20" s="7" t="s">
        <v>63</v>
      </c>
      <c r="C20" s="7" t="s">
        <v>19</v>
      </c>
      <c r="D20" s="7" t="s">
        <v>64</v>
      </c>
      <c r="E20" s="8">
        <v>15</v>
      </c>
      <c r="F20" s="9" t="s">
        <v>21</v>
      </c>
      <c r="G20" s="53" t="s">
        <v>65</v>
      </c>
      <c r="H20" s="53" t="s">
        <v>287</v>
      </c>
      <c r="I20" s="53" t="s">
        <v>323</v>
      </c>
      <c r="J20" s="53" t="s">
        <v>324</v>
      </c>
      <c r="K20" s="53" t="s">
        <v>65</v>
      </c>
      <c r="L20" s="54" t="s">
        <v>308</v>
      </c>
      <c r="M20" s="55">
        <v>3478</v>
      </c>
      <c r="N20" s="55">
        <v>1021</v>
      </c>
      <c r="O20" s="7" t="s">
        <v>12</v>
      </c>
    </row>
    <row r="21" spans="1:15">
      <c r="A21" s="7" t="s">
        <v>17</v>
      </c>
      <c r="B21" s="7" t="s">
        <v>66</v>
      </c>
      <c r="C21" s="7" t="s">
        <v>19</v>
      </c>
      <c r="D21" s="7" t="s">
        <v>67</v>
      </c>
      <c r="E21" s="8">
        <v>16</v>
      </c>
      <c r="F21" s="9" t="s">
        <v>21</v>
      </c>
      <c r="G21" s="53" t="s">
        <v>68</v>
      </c>
      <c r="H21" s="53" t="s">
        <v>291</v>
      </c>
      <c r="I21" s="53" t="s">
        <v>325</v>
      </c>
      <c r="J21" s="53" t="s">
        <v>326</v>
      </c>
      <c r="K21" s="53" t="s">
        <v>327</v>
      </c>
      <c r="L21" s="54"/>
      <c r="M21" s="55">
        <v>3654</v>
      </c>
      <c r="N21" s="55">
        <v>16930</v>
      </c>
      <c r="O21" s="7" t="s">
        <v>12</v>
      </c>
    </row>
    <row r="22" spans="1:15">
      <c r="A22" s="7" t="s">
        <v>17</v>
      </c>
      <c r="B22" s="7" t="s">
        <v>69</v>
      </c>
      <c r="C22" s="7" t="s">
        <v>19</v>
      </c>
      <c r="D22" s="7" t="s">
        <v>70</v>
      </c>
      <c r="E22" s="8">
        <v>17</v>
      </c>
      <c r="F22" s="9" t="s">
        <v>21</v>
      </c>
      <c r="G22" s="53" t="s">
        <v>71</v>
      </c>
      <c r="H22" s="53" t="s">
        <v>291</v>
      </c>
      <c r="I22" s="53" t="s">
        <v>328</v>
      </c>
      <c r="J22" s="53" t="s">
        <v>329</v>
      </c>
      <c r="K22" s="53" t="s">
        <v>330</v>
      </c>
      <c r="L22" s="54" t="s">
        <v>331</v>
      </c>
      <c r="M22" s="55">
        <v>42349</v>
      </c>
      <c r="N22" s="55">
        <v>2030</v>
      </c>
      <c r="O22" s="7" t="s">
        <v>12</v>
      </c>
    </row>
    <row r="23" spans="1:15">
      <c r="A23" s="7" t="s">
        <v>17</v>
      </c>
      <c r="B23" s="7" t="s">
        <v>72</v>
      </c>
      <c r="C23" s="7" t="s">
        <v>19</v>
      </c>
      <c r="D23" s="7" t="s">
        <v>73</v>
      </c>
      <c r="E23" s="8">
        <v>18</v>
      </c>
      <c r="F23" s="9" t="s">
        <v>21</v>
      </c>
      <c r="G23" s="53" t="s">
        <v>74</v>
      </c>
      <c r="H23" s="53" t="s">
        <v>287</v>
      </c>
      <c r="I23" s="53" t="s">
        <v>332</v>
      </c>
      <c r="J23" s="53" t="s">
        <v>333</v>
      </c>
      <c r="K23" s="53" t="s">
        <v>74</v>
      </c>
      <c r="L23" s="54" t="s">
        <v>321</v>
      </c>
      <c r="M23" s="55">
        <v>13678</v>
      </c>
      <c r="N23" s="55">
        <v>2911</v>
      </c>
      <c r="O23" s="7" t="s">
        <v>12</v>
      </c>
    </row>
    <row r="24" spans="1:15">
      <c r="A24" s="7" t="s">
        <v>17</v>
      </c>
      <c r="B24" s="7" t="s">
        <v>72</v>
      </c>
      <c r="C24" s="7" t="s">
        <v>19</v>
      </c>
      <c r="D24" s="7" t="s">
        <v>73</v>
      </c>
      <c r="E24" s="8">
        <v>19</v>
      </c>
      <c r="F24" s="9" t="s">
        <v>21</v>
      </c>
      <c r="G24" s="53" t="s">
        <v>74</v>
      </c>
      <c r="H24" s="53" t="s">
        <v>291</v>
      </c>
      <c r="I24" s="53" t="s">
        <v>334</v>
      </c>
      <c r="J24" s="53" t="s">
        <v>335</v>
      </c>
      <c r="K24" s="53" t="s">
        <v>74</v>
      </c>
      <c r="L24" s="54"/>
      <c r="M24" s="55">
        <v>0</v>
      </c>
      <c r="N24" s="55">
        <v>32357</v>
      </c>
      <c r="O24" s="7" t="s">
        <v>12</v>
      </c>
    </row>
    <row r="25" spans="1:15">
      <c r="A25" s="7" t="s">
        <v>17</v>
      </c>
      <c r="B25" s="7" t="s">
        <v>75</v>
      </c>
      <c r="C25" s="7" t="s">
        <v>19</v>
      </c>
      <c r="D25" s="7" t="s">
        <v>76</v>
      </c>
      <c r="E25" s="8">
        <v>20</v>
      </c>
      <c r="F25" s="9" t="s">
        <v>21</v>
      </c>
      <c r="G25" s="53" t="s">
        <v>77</v>
      </c>
      <c r="H25" s="53" t="s">
        <v>287</v>
      </c>
      <c r="I25" s="53" t="s">
        <v>337</v>
      </c>
      <c r="J25" s="53" t="s">
        <v>338</v>
      </c>
      <c r="K25" s="53" t="s">
        <v>77</v>
      </c>
      <c r="L25" s="54" t="s">
        <v>339</v>
      </c>
      <c r="M25" s="55">
        <v>28456</v>
      </c>
      <c r="N25" s="55">
        <v>10311</v>
      </c>
      <c r="O25" s="7" t="s">
        <v>12</v>
      </c>
    </row>
    <row r="26" spans="1:15">
      <c r="A26" s="7" t="s">
        <v>17</v>
      </c>
      <c r="B26" s="7" t="s">
        <v>75</v>
      </c>
      <c r="C26" s="7" t="s">
        <v>19</v>
      </c>
      <c r="D26" s="7" t="s">
        <v>76</v>
      </c>
      <c r="E26" s="8">
        <v>21</v>
      </c>
      <c r="F26" s="9" t="s">
        <v>21</v>
      </c>
      <c r="G26" s="53" t="s">
        <v>77</v>
      </c>
      <c r="H26" s="53" t="s">
        <v>287</v>
      </c>
      <c r="I26" s="53" t="s">
        <v>340</v>
      </c>
      <c r="J26" s="53" t="s">
        <v>341</v>
      </c>
      <c r="K26" s="53" t="s">
        <v>77</v>
      </c>
      <c r="L26" s="54" t="s">
        <v>17</v>
      </c>
      <c r="M26" s="55">
        <v>200786</v>
      </c>
      <c r="N26" s="55">
        <v>16959</v>
      </c>
      <c r="O26" s="7" t="s">
        <v>12</v>
      </c>
    </row>
    <row r="27" spans="1:15">
      <c r="A27" s="7" t="s">
        <v>17</v>
      </c>
      <c r="B27" s="7" t="s">
        <v>81</v>
      </c>
      <c r="C27" s="7" t="s">
        <v>19</v>
      </c>
      <c r="D27" s="7" t="s">
        <v>82</v>
      </c>
      <c r="E27" s="8">
        <v>22</v>
      </c>
      <c r="F27" s="9" t="s">
        <v>21</v>
      </c>
      <c r="G27" s="53" t="s">
        <v>83</v>
      </c>
      <c r="H27" s="53" t="s">
        <v>287</v>
      </c>
      <c r="I27" s="53" t="s">
        <v>342</v>
      </c>
      <c r="J27" s="53" t="s">
        <v>343</v>
      </c>
      <c r="K27" s="53" t="s">
        <v>344</v>
      </c>
      <c r="L27" s="54" t="s">
        <v>305</v>
      </c>
      <c r="M27" s="55">
        <v>4713</v>
      </c>
      <c r="N27" s="55">
        <v>309</v>
      </c>
      <c r="O27" s="7" t="s">
        <v>12</v>
      </c>
    </row>
    <row r="28" spans="1:15">
      <c r="A28" s="7" t="s">
        <v>17</v>
      </c>
      <c r="B28" s="7" t="s">
        <v>92</v>
      </c>
      <c r="C28" s="7" t="s">
        <v>19</v>
      </c>
      <c r="D28" s="7" t="s">
        <v>93</v>
      </c>
      <c r="E28" s="8">
        <v>23</v>
      </c>
      <c r="F28" s="9" t="s">
        <v>21</v>
      </c>
      <c r="G28" s="53" t="s">
        <v>94</v>
      </c>
      <c r="H28" s="53" t="s">
        <v>291</v>
      </c>
      <c r="I28" s="53" t="s">
        <v>345</v>
      </c>
      <c r="J28" s="53" t="s">
        <v>346</v>
      </c>
      <c r="K28" s="53" t="s">
        <v>94</v>
      </c>
      <c r="L28" s="54" t="s">
        <v>292</v>
      </c>
      <c r="M28" s="55">
        <v>16181</v>
      </c>
      <c r="N28" s="55">
        <v>1400</v>
      </c>
      <c r="O28" s="7" t="s">
        <v>12</v>
      </c>
    </row>
    <row r="29" spans="1:15">
      <c r="A29" s="7" t="s">
        <v>17</v>
      </c>
      <c r="B29" s="7" t="s">
        <v>92</v>
      </c>
      <c r="C29" s="7" t="s">
        <v>19</v>
      </c>
      <c r="D29" s="7" t="s">
        <v>93</v>
      </c>
      <c r="E29" s="8">
        <v>24</v>
      </c>
      <c r="F29" s="9" t="s">
        <v>21</v>
      </c>
      <c r="G29" s="53" t="s">
        <v>94</v>
      </c>
      <c r="H29" s="53" t="s">
        <v>322</v>
      </c>
      <c r="I29" s="53" t="s">
        <v>347</v>
      </c>
      <c r="J29" s="53" t="s">
        <v>348</v>
      </c>
      <c r="K29" s="53" t="s">
        <v>94</v>
      </c>
      <c r="L29" s="54" t="s">
        <v>349</v>
      </c>
      <c r="M29" s="55">
        <v>700</v>
      </c>
      <c r="N29" s="55">
        <v>700</v>
      </c>
      <c r="O29" s="7" t="s">
        <v>12</v>
      </c>
    </row>
    <row r="30" spans="1:15">
      <c r="A30" s="7" t="s">
        <v>17</v>
      </c>
      <c r="B30" s="7" t="s">
        <v>95</v>
      </c>
      <c r="C30" s="7" t="s">
        <v>19</v>
      </c>
      <c r="D30" s="7" t="s">
        <v>96</v>
      </c>
      <c r="E30" s="8">
        <v>25</v>
      </c>
      <c r="F30" s="9" t="s">
        <v>21</v>
      </c>
      <c r="G30" s="53" t="s">
        <v>97</v>
      </c>
      <c r="H30" s="53" t="s">
        <v>291</v>
      </c>
      <c r="I30" s="53" t="s">
        <v>350</v>
      </c>
      <c r="J30" s="53" t="s">
        <v>351</v>
      </c>
      <c r="K30" s="53" t="s">
        <v>97</v>
      </c>
      <c r="L30" s="54"/>
      <c r="M30" s="55">
        <v>17816</v>
      </c>
      <c r="N30" s="55">
        <v>17816</v>
      </c>
      <c r="O30" s="7" t="s">
        <v>12</v>
      </c>
    </row>
  </sheetData>
  <mergeCells count="12">
    <mergeCell ref="J1:J3"/>
    <mergeCell ref="K1:K3"/>
    <mergeCell ref="L1:L3"/>
    <mergeCell ref="M1:N1"/>
    <mergeCell ref="O1:O3"/>
    <mergeCell ref="M2:M3"/>
    <mergeCell ref="N2:N3"/>
    <mergeCell ref="I1:I3"/>
    <mergeCell ref="E1:E3"/>
    <mergeCell ref="F1:F3"/>
    <mergeCell ref="G1:G3"/>
    <mergeCell ref="H1:H3"/>
  </mergeCells>
  <phoneticPr fontId="3" type="noConversion"/>
  <conditionalFormatting sqref="I5:I17 I20:I30">
    <cfRule type="duplicateValues" dxfId="5" priority="4"/>
  </conditionalFormatting>
  <conditionalFormatting sqref="J20:J1048576 J1:J17">
    <cfRule type="duplicateValues" dxfId="4" priority="3"/>
  </conditionalFormatting>
  <conditionalFormatting sqref="I18:I19">
    <cfRule type="duplicateValues" dxfId="3" priority="2"/>
  </conditionalFormatting>
  <conditionalFormatting sqref="J18:J19">
    <cfRule type="duplicateValues" dxfId="2"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F1200-CCCC-4978-95B2-AB0206B00696}">
  <sheetPr>
    <tabColor theme="5" tint="0.59999389629810485"/>
  </sheetPr>
  <dimension ref="A1:O132"/>
  <sheetViews>
    <sheetView topLeftCell="E1" workbookViewId="0">
      <pane ySplit="3" topLeftCell="A4" activePane="bottomLeft" state="frozen"/>
      <selection activeCell="E1" sqref="E1"/>
      <selection pane="bottomLeft" activeCell="I12" sqref="I12"/>
    </sheetView>
  </sheetViews>
  <sheetFormatPr defaultRowHeight="16.5"/>
  <cols>
    <col min="1" max="4" width="0" hidden="1" customWidth="1"/>
    <col min="5" max="6" width="5.75" customWidth="1"/>
    <col min="7" max="7" width="7.75" customWidth="1"/>
    <col min="8" max="8" width="19.625" customWidth="1"/>
    <col min="9" max="9" width="32.5" customWidth="1"/>
    <col min="10" max="10" width="34.25" customWidth="1"/>
    <col min="11" max="11" width="32.75" customWidth="1"/>
    <col min="12" max="12" width="8.125" customWidth="1"/>
    <col min="13" max="13" width="9.375" customWidth="1"/>
    <col min="14" max="14" width="10.25" customWidth="1"/>
    <col min="15" max="15" width="20.875" customWidth="1"/>
  </cols>
  <sheetData>
    <row r="1" spans="1:15">
      <c r="A1" s="1" t="s">
        <v>12</v>
      </c>
      <c r="B1" s="1" t="s">
        <v>12</v>
      </c>
      <c r="C1" s="1" t="s">
        <v>12</v>
      </c>
      <c r="D1" s="1" t="s">
        <v>12</v>
      </c>
      <c r="E1" s="85" t="s">
        <v>4</v>
      </c>
      <c r="F1" s="85" t="s">
        <v>5</v>
      </c>
      <c r="G1" s="85" t="s">
        <v>6</v>
      </c>
      <c r="H1" s="85" t="s">
        <v>278</v>
      </c>
      <c r="I1" s="85" t="s">
        <v>279</v>
      </c>
      <c r="J1" s="85" t="s">
        <v>8</v>
      </c>
      <c r="K1" s="85" t="s">
        <v>9</v>
      </c>
      <c r="L1" s="85" t="s">
        <v>280</v>
      </c>
      <c r="M1" s="88" t="s">
        <v>281</v>
      </c>
      <c r="N1" s="90"/>
      <c r="O1" s="85" t="s">
        <v>11</v>
      </c>
    </row>
    <row r="2" spans="1:15">
      <c r="A2" s="11" t="s">
        <v>0</v>
      </c>
      <c r="B2" s="11" t="s">
        <v>1</v>
      </c>
      <c r="C2" s="11" t="s">
        <v>2</v>
      </c>
      <c r="D2" s="11" t="s">
        <v>3</v>
      </c>
      <c r="E2" s="87"/>
      <c r="F2" s="87"/>
      <c r="G2" s="87"/>
      <c r="H2" s="87"/>
      <c r="I2" s="87"/>
      <c r="J2" s="87"/>
      <c r="K2" s="87"/>
      <c r="L2" s="87"/>
      <c r="M2" s="11" t="s">
        <v>282</v>
      </c>
      <c r="N2" s="11" t="s">
        <v>283</v>
      </c>
      <c r="O2" s="87"/>
    </row>
    <row r="3" spans="1:15" s="21" customFormat="1">
      <c r="A3" s="16"/>
      <c r="B3" s="16"/>
      <c r="C3" s="16"/>
      <c r="D3" s="16"/>
      <c r="E3" s="17" t="s">
        <v>689</v>
      </c>
      <c r="F3" s="18"/>
      <c r="G3" s="18"/>
      <c r="H3" s="18" t="str">
        <f>COUNTA(E4:E200)&amp;"개"</f>
        <v>129개</v>
      </c>
      <c r="I3" s="18"/>
      <c r="J3" s="18"/>
      <c r="K3" s="18"/>
      <c r="L3" s="19"/>
      <c r="M3" s="19">
        <f>SUM(M4:M119)</f>
        <v>1975095.01</v>
      </c>
      <c r="N3" s="19">
        <f>SUM(N4:N119)</f>
        <v>1025803.2999999999</v>
      </c>
      <c r="O3" s="20"/>
    </row>
    <row r="4" spans="1:15" ht="15.95" customHeight="1">
      <c r="A4" s="3" t="s">
        <v>17</v>
      </c>
      <c r="B4" s="3" t="s">
        <v>98</v>
      </c>
      <c r="C4" s="3" t="s">
        <v>99</v>
      </c>
      <c r="D4" s="3" t="s">
        <v>100</v>
      </c>
      <c r="E4" s="4">
        <v>1</v>
      </c>
      <c r="F4" s="5" t="s">
        <v>21</v>
      </c>
      <c r="G4" s="56" t="s">
        <v>101</v>
      </c>
      <c r="H4" s="56" t="s">
        <v>287</v>
      </c>
      <c r="I4" s="56" t="s">
        <v>352</v>
      </c>
      <c r="J4" s="56" t="s">
        <v>353</v>
      </c>
      <c r="K4" s="56" t="s">
        <v>354</v>
      </c>
      <c r="L4" s="58" t="s">
        <v>355</v>
      </c>
      <c r="M4" s="59">
        <v>731</v>
      </c>
      <c r="N4" s="59">
        <v>8258</v>
      </c>
      <c r="O4" s="3"/>
    </row>
    <row r="5" spans="1:15" ht="15.95" customHeight="1">
      <c r="A5" s="7" t="s">
        <v>17</v>
      </c>
      <c r="B5" s="7" t="s">
        <v>98</v>
      </c>
      <c r="C5" s="7" t="s">
        <v>99</v>
      </c>
      <c r="D5" s="7" t="s">
        <v>100</v>
      </c>
      <c r="E5" s="8">
        <v>2</v>
      </c>
      <c r="F5" s="9" t="s">
        <v>21</v>
      </c>
      <c r="G5" s="60" t="s">
        <v>101</v>
      </c>
      <c r="H5" s="60" t="s">
        <v>322</v>
      </c>
      <c r="I5" s="60" t="s">
        <v>104</v>
      </c>
      <c r="J5" s="60" t="s">
        <v>103</v>
      </c>
      <c r="K5" s="60" t="s">
        <v>102</v>
      </c>
      <c r="L5" s="61" t="s">
        <v>356</v>
      </c>
      <c r="M5" s="62">
        <v>0</v>
      </c>
      <c r="N5" s="62">
        <v>396581</v>
      </c>
      <c r="O5" s="7"/>
    </row>
    <row r="6" spans="1:15" ht="15.95" customHeight="1">
      <c r="A6" s="7" t="s">
        <v>17</v>
      </c>
      <c r="B6" s="7" t="s">
        <v>98</v>
      </c>
      <c r="C6" s="7" t="s">
        <v>99</v>
      </c>
      <c r="D6" s="7" t="s">
        <v>100</v>
      </c>
      <c r="E6" s="8">
        <v>3</v>
      </c>
      <c r="F6" s="9" t="s">
        <v>21</v>
      </c>
      <c r="G6" s="60" t="s">
        <v>101</v>
      </c>
      <c r="H6" s="60" t="s">
        <v>291</v>
      </c>
      <c r="I6" s="60" t="s">
        <v>104</v>
      </c>
      <c r="J6" s="60" t="s">
        <v>103</v>
      </c>
      <c r="K6" s="60" t="s">
        <v>102</v>
      </c>
      <c r="L6" s="61" t="s">
        <v>356</v>
      </c>
      <c r="M6" s="62">
        <v>0</v>
      </c>
      <c r="N6" s="62">
        <v>396581</v>
      </c>
      <c r="O6" s="7"/>
    </row>
    <row r="7" spans="1:15" ht="15.95" customHeight="1">
      <c r="A7" s="7" t="s">
        <v>17</v>
      </c>
      <c r="B7" s="7" t="s">
        <v>30</v>
      </c>
      <c r="C7" s="7" t="s">
        <v>99</v>
      </c>
      <c r="D7" s="7" t="s">
        <v>31</v>
      </c>
      <c r="E7" s="8">
        <v>4</v>
      </c>
      <c r="F7" s="9" t="s">
        <v>21</v>
      </c>
      <c r="G7" s="60" t="s">
        <v>32</v>
      </c>
      <c r="H7" s="60" t="s">
        <v>287</v>
      </c>
      <c r="I7" s="60" t="s">
        <v>357</v>
      </c>
      <c r="J7" s="60" t="s">
        <v>720</v>
      </c>
      <c r="K7" s="60" t="s">
        <v>358</v>
      </c>
      <c r="L7" s="61" t="s">
        <v>339</v>
      </c>
      <c r="M7" s="62">
        <v>11692</v>
      </c>
      <c r="N7" s="62">
        <v>2693</v>
      </c>
      <c r="O7" s="7" t="s">
        <v>12</v>
      </c>
    </row>
    <row r="8" spans="1:15" ht="15.95" customHeight="1">
      <c r="A8" s="7" t="s">
        <v>17</v>
      </c>
      <c r="B8" s="7" t="s">
        <v>33</v>
      </c>
      <c r="C8" s="7" t="s">
        <v>99</v>
      </c>
      <c r="D8" s="7" t="s">
        <v>34</v>
      </c>
      <c r="E8" s="8">
        <v>5</v>
      </c>
      <c r="F8" s="9" t="s">
        <v>21</v>
      </c>
      <c r="G8" s="60" t="s">
        <v>35</v>
      </c>
      <c r="H8" s="60" t="s">
        <v>359</v>
      </c>
      <c r="I8" s="60" t="s">
        <v>105</v>
      </c>
      <c r="J8" s="60" t="s">
        <v>106</v>
      </c>
      <c r="K8" s="60" t="s">
        <v>360</v>
      </c>
      <c r="L8" s="61" t="s">
        <v>356</v>
      </c>
      <c r="M8" s="62">
        <v>192300</v>
      </c>
      <c r="N8" s="62">
        <v>14848</v>
      </c>
      <c r="O8" s="7" t="s">
        <v>12</v>
      </c>
    </row>
    <row r="9" spans="1:15" ht="15.95" customHeight="1">
      <c r="A9" s="7" t="s">
        <v>17</v>
      </c>
      <c r="B9" s="7" t="s">
        <v>39</v>
      </c>
      <c r="C9" s="7" t="s">
        <v>99</v>
      </c>
      <c r="D9" s="7" t="s">
        <v>40</v>
      </c>
      <c r="E9" s="4">
        <v>6</v>
      </c>
      <c r="F9" s="9" t="s">
        <v>21</v>
      </c>
      <c r="G9" s="60" t="s">
        <v>41</v>
      </c>
      <c r="H9" s="60" t="s">
        <v>287</v>
      </c>
      <c r="I9" s="60" t="s">
        <v>361</v>
      </c>
      <c r="J9" s="60" t="s">
        <v>362</v>
      </c>
      <c r="K9" s="60" t="s">
        <v>363</v>
      </c>
      <c r="L9" s="61" t="s">
        <v>311</v>
      </c>
      <c r="M9" s="62">
        <v>664</v>
      </c>
      <c r="N9" s="62">
        <v>1491</v>
      </c>
      <c r="O9" s="7" t="s">
        <v>12</v>
      </c>
    </row>
    <row r="10" spans="1:15" ht="15.95" customHeight="1">
      <c r="A10" s="7" t="s">
        <v>17</v>
      </c>
      <c r="B10" s="7" t="s">
        <v>39</v>
      </c>
      <c r="C10" s="7" t="s">
        <v>99</v>
      </c>
      <c r="D10" s="7" t="s">
        <v>40</v>
      </c>
      <c r="E10" s="14">
        <v>7</v>
      </c>
      <c r="F10" s="9" t="s">
        <v>21</v>
      </c>
      <c r="G10" s="60" t="s">
        <v>41</v>
      </c>
      <c r="H10" s="60" t="s">
        <v>322</v>
      </c>
      <c r="I10" s="60" t="s">
        <v>364</v>
      </c>
      <c r="J10" s="60" t="s">
        <v>365</v>
      </c>
      <c r="K10" s="60" t="s">
        <v>115</v>
      </c>
      <c r="L10" s="61" t="s">
        <v>298</v>
      </c>
      <c r="M10" s="62">
        <v>4691</v>
      </c>
      <c r="N10" s="62">
        <v>0</v>
      </c>
      <c r="O10" s="7" t="s">
        <v>12</v>
      </c>
    </row>
    <row r="11" spans="1:15" ht="15.95" customHeight="1">
      <c r="A11" s="7" t="s">
        <v>17</v>
      </c>
      <c r="B11" s="7" t="s">
        <v>45</v>
      </c>
      <c r="C11" s="7" t="s">
        <v>99</v>
      </c>
      <c r="D11" s="7" t="s">
        <v>46</v>
      </c>
      <c r="E11" s="14">
        <v>8</v>
      </c>
      <c r="F11" s="9" t="s">
        <v>21</v>
      </c>
      <c r="G11" s="60" t="s">
        <v>41</v>
      </c>
      <c r="H11" s="60" t="s">
        <v>287</v>
      </c>
      <c r="I11" s="60" t="s">
        <v>709</v>
      </c>
      <c r="J11" s="60" t="s">
        <v>721</v>
      </c>
      <c r="K11" s="60" t="s">
        <v>722</v>
      </c>
      <c r="L11" s="61" t="s">
        <v>289</v>
      </c>
      <c r="M11" s="62">
        <v>8206</v>
      </c>
      <c r="N11" s="62">
        <v>6263</v>
      </c>
      <c r="O11" s="7" t="s">
        <v>12</v>
      </c>
    </row>
    <row r="12" spans="1:15" ht="15.95" customHeight="1">
      <c r="A12" s="7" t="s">
        <v>17</v>
      </c>
      <c r="B12" s="7" t="s">
        <v>45</v>
      </c>
      <c r="C12" s="7" t="s">
        <v>99</v>
      </c>
      <c r="D12" s="7" t="s">
        <v>46</v>
      </c>
      <c r="E12" s="14">
        <v>9</v>
      </c>
      <c r="F12" s="9" t="s">
        <v>21</v>
      </c>
      <c r="G12" s="60" t="s">
        <v>47</v>
      </c>
      <c r="H12" s="60" t="s">
        <v>287</v>
      </c>
      <c r="I12" s="60" t="s">
        <v>366</v>
      </c>
      <c r="J12" s="60" t="s">
        <v>367</v>
      </c>
      <c r="K12" s="60" t="s">
        <v>368</v>
      </c>
      <c r="L12" s="61" t="s">
        <v>369</v>
      </c>
      <c r="M12" s="62">
        <v>3966</v>
      </c>
      <c r="N12" s="62">
        <v>798</v>
      </c>
      <c r="O12" s="7" t="s">
        <v>12</v>
      </c>
    </row>
    <row r="13" spans="1:15" ht="15.95" customHeight="1">
      <c r="A13" s="7" t="s">
        <v>17</v>
      </c>
      <c r="B13" s="7" t="s">
        <v>45</v>
      </c>
      <c r="C13" s="7" t="s">
        <v>99</v>
      </c>
      <c r="D13" s="7" t="s">
        <v>46</v>
      </c>
      <c r="E13" s="14">
        <v>10</v>
      </c>
      <c r="F13" s="9" t="s">
        <v>21</v>
      </c>
      <c r="G13" s="60" t="s">
        <v>47</v>
      </c>
      <c r="H13" s="60" t="s">
        <v>322</v>
      </c>
      <c r="I13" s="60" t="s">
        <v>370</v>
      </c>
      <c r="J13" s="60" t="s">
        <v>371</v>
      </c>
      <c r="K13" s="60" t="s">
        <v>372</v>
      </c>
      <c r="L13" s="61" t="s">
        <v>373</v>
      </c>
      <c r="M13" s="62">
        <v>46477</v>
      </c>
      <c r="N13" s="62">
        <v>0</v>
      </c>
      <c r="O13" s="7" t="s">
        <v>12</v>
      </c>
    </row>
    <row r="14" spans="1:15" ht="15.95" customHeight="1">
      <c r="A14" s="7" t="s">
        <v>17</v>
      </c>
      <c r="B14" s="7" t="s">
        <v>57</v>
      </c>
      <c r="C14" s="7" t="s">
        <v>99</v>
      </c>
      <c r="D14" s="7" t="s">
        <v>58</v>
      </c>
      <c r="E14" s="4">
        <v>11</v>
      </c>
      <c r="F14" s="9" t="s">
        <v>21</v>
      </c>
      <c r="G14" s="60" t="s">
        <v>47</v>
      </c>
      <c r="H14" s="60" t="s">
        <v>287</v>
      </c>
      <c r="I14" s="60" t="s">
        <v>118</v>
      </c>
      <c r="J14" s="60" t="s">
        <v>374</v>
      </c>
      <c r="K14" s="60" t="s">
        <v>375</v>
      </c>
      <c r="L14" s="61" t="s">
        <v>356</v>
      </c>
      <c r="M14" s="62">
        <v>1980</v>
      </c>
      <c r="N14" s="62">
        <v>238</v>
      </c>
      <c r="O14" s="7" t="s">
        <v>12</v>
      </c>
    </row>
    <row r="15" spans="1:15" ht="15.95" customHeight="1">
      <c r="A15" s="7" t="s">
        <v>17</v>
      </c>
      <c r="B15" s="7" t="s">
        <v>57</v>
      </c>
      <c r="C15" s="7" t="s">
        <v>99</v>
      </c>
      <c r="D15" s="7" t="s">
        <v>58</v>
      </c>
      <c r="E15" s="14">
        <v>12</v>
      </c>
      <c r="F15" s="9" t="s">
        <v>21</v>
      </c>
      <c r="G15" s="60" t="s">
        <v>59</v>
      </c>
      <c r="H15" s="60" t="s">
        <v>287</v>
      </c>
      <c r="I15" s="60" t="s">
        <v>376</v>
      </c>
      <c r="J15" s="60" t="s">
        <v>723</v>
      </c>
      <c r="K15" s="60" t="s">
        <v>376</v>
      </c>
      <c r="L15" s="61" t="s">
        <v>305</v>
      </c>
      <c r="M15" s="62">
        <v>10064</v>
      </c>
      <c r="N15" s="63">
        <v>4737</v>
      </c>
      <c r="O15" s="7" t="s">
        <v>12</v>
      </c>
    </row>
    <row r="16" spans="1:15" ht="15.95" customHeight="1">
      <c r="A16" s="7" t="s">
        <v>17</v>
      </c>
      <c r="B16" s="7" t="s">
        <v>57</v>
      </c>
      <c r="C16" s="7" t="s">
        <v>99</v>
      </c>
      <c r="D16" s="7" t="s">
        <v>58</v>
      </c>
      <c r="E16" s="14">
        <v>13</v>
      </c>
      <c r="F16" s="9" t="s">
        <v>21</v>
      </c>
      <c r="G16" s="60" t="s">
        <v>59</v>
      </c>
      <c r="H16" s="60" t="s">
        <v>287</v>
      </c>
      <c r="I16" s="60" t="s">
        <v>378</v>
      </c>
      <c r="J16" s="60" t="s">
        <v>379</v>
      </c>
      <c r="K16" s="60" t="s">
        <v>380</v>
      </c>
      <c r="L16" s="61" t="s">
        <v>381</v>
      </c>
      <c r="M16" s="62">
        <v>119800</v>
      </c>
      <c r="N16" s="62">
        <v>6279.44</v>
      </c>
      <c r="O16" s="7" t="s">
        <v>12</v>
      </c>
    </row>
    <row r="17" spans="1:15" ht="15.95" customHeight="1">
      <c r="A17" s="7" t="s">
        <v>17</v>
      </c>
      <c r="B17" s="7" t="s">
        <v>57</v>
      </c>
      <c r="C17" s="7" t="s">
        <v>99</v>
      </c>
      <c r="D17" s="7" t="s">
        <v>58</v>
      </c>
      <c r="E17" s="14">
        <v>14</v>
      </c>
      <c r="F17" s="9" t="s">
        <v>21</v>
      </c>
      <c r="G17" s="60" t="s">
        <v>59</v>
      </c>
      <c r="H17" s="60" t="s">
        <v>291</v>
      </c>
      <c r="I17" s="60" t="s">
        <v>135</v>
      </c>
      <c r="J17" s="60" t="s">
        <v>382</v>
      </c>
      <c r="K17" s="60" t="s">
        <v>135</v>
      </c>
      <c r="L17" s="61" t="s">
        <v>321</v>
      </c>
      <c r="M17" s="62">
        <v>840</v>
      </c>
      <c r="N17" s="62">
        <v>840</v>
      </c>
      <c r="O17" s="7" t="s">
        <v>12</v>
      </c>
    </row>
    <row r="18" spans="1:15" ht="15.95" customHeight="1">
      <c r="A18" s="7" t="s">
        <v>17</v>
      </c>
      <c r="B18" s="7" t="s">
        <v>57</v>
      </c>
      <c r="C18" s="7" t="s">
        <v>99</v>
      </c>
      <c r="D18" s="7" t="s">
        <v>58</v>
      </c>
      <c r="E18" s="14">
        <v>15</v>
      </c>
      <c r="F18" s="9" t="s">
        <v>21</v>
      </c>
      <c r="G18" s="60" t="s">
        <v>59</v>
      </c>
      <c r="H18" s="60" t="s">
        <v>322</v>
      </c>
      <c r="I18" s="60" t="s">
        <v>380</v>
      </c>
      <c r="J18" s="60" t="s">
        <v>379</v>
      </c>
      <c r="K18" s="60" t="s">
        <v>380</v>
      </c>
      <c r="L18" s="61" t="s">
        <v>298</v>
      </c>
      <c r="M18" s="62">
        <v>36938</v>
      </c>
      <c r="N18" s="62">
        <v>36938</v>
      </c>
      <c r="O18" s="7" t="s">
        <v>12</v>
      </c>
    </row>
    <row r="19" spans="1:15" ht="15.95" customHeight="1">
      <c r="A19" s="7" t="s">
        <v>17</v>
      </c>
      <c r="B19" s="7" t="s">
        <v>57</v>
      </c>
      <c r="C19" s="7" t="s">
        <v>99</v>
      </c>
      <c r="D19" s="7" t="s">
        <v>58</v>
      </c>
      <c r="E19" s="4">
        <v>16</v>
      </c>
      <c r="F19" s="9" t="s">
        <v>21</v>
      </c>
      <c r="G19" s="60" t="s">
        <v>59</v>
      </c>
      <c r="H19" s="60" t="s">
        <v>291</v>
      </c>
      <c r="I19" s="60" t="s">
        <v>380</v>
      </c>
      <c r="J19" s="60" t="s">
        <v>379</v>
      </c>
      <c r="K19" s="60" t="s">
        <v>380</v>
      </c>
      <c r="L19" s="61" t="s">
        <v>314</v>
      </c>
      <c r="M19" s="62">
        <v>1902</v>
      </c>
      <c r="N19" s="62">
        <v>1902</v>
      </c>
      <c r="O19" s="7" t="s">
        <v>12</v>
      </c>
    </row>
    <row r="20" spans="1:15" ht="15.95" customHeight="1">
      <c r="A20" s="7" t="s">
        <v>17</v>
      </c>
      <c r="B20" s="7" t="s">
        <v>57</v>
      </c>
      <c r="C20" s="7" t="s">
        <v>99</v>
      </c>
      <c r="D20" s="7" t="s">
        <v>58</v>
      </c>
      <c r="E20" s="14">
        <v>17</v>
      </c>
      <c r="F20" s="9" t="s">
        <v>21</v>
      </c>
      <c r="G20" s="60" t="s">
        <v>59</v>
      </c>
      <c r="H20" s="60" t="s">
        <v>322</v>
      </c>
      <c r="I20" s="60" t="s">
        <v>383</v>
      </c>
      <c r="J20" s="60" t="s">
        <v>384</v>
      </c>
      <c r="K20" s="60" t="s">
        <v>383</v>
      </c>
      <c r="L20" s="61" t="s">
        <v>314</v>
      </c>
      <c r="M20" s="62">
        <v>20851</v>
      </c>
      <c r="N20" s="62">
        <v>20851</v>
      </c>
      <c r="O20" s="7" t="s">
        <v>12</v>
      </c>
    </row>
    <row r="21" spans="1:15" ht="15.95" customHeight="1">
      <c r="A21" s="7" t="s">
        <v>17</v>
      </c>
      <c r="B21" s="7" t="s">
        <v>60</v>
      </c>
      <c r="C21" s="7" t="s">
        <v>99</v>
      </c>
      <c r="D21" s="7" t="s">
        <v>61</v>
      </c>
      <c r="E21" s="14">
        <v>18</v>
      </c>
      <c r="F21" s="9" t="s">
        <v>21</v>
      </c>
      <c r="G21" s="60" t="s">
        <v>59</v>
      </c>
      <c r="H21" s="60" t="s">
        <v>291</v>
      </c>
      <c r="I21" s="60" t="s">
        <v>383</v>
      </c>
      <c r="J21" s="60" t="s">
        <v>384</v>
      </c>
      <c r="K21" s="60" t="s">
        <v>383</v>
      </c>
      <c r="L21" s="61" t="s">
        <v>321</v>
      </c>
      <c r="M21" s="62">
        <v>27068</v>
      </c>
      <c r="N21" s="62">
        <v>27068</v>
      </c>
      <c r="O21" s="7" t="s">
        <v>12</v>
      </c>
    </row>
    <row r="22" spans="1:15" ht="15.95" customHeight="1">
      <c r="A22" s="7" t="s">
        <v>17</v>
      </c>
      <c r="B22" s="7" t="s">
        <v>60</v>
      </c>
      <c r="C22" s="7" t="s">
        <v>99</v>
      </c>
      <c r="D22" s="7" t="s">
        <v>61</v>
      </c>
      <c r="E22" s="14">
        <v>19</v>
      </c>
      <c r="F22" s="9" t="s">
        <v>21</v>
      </c>
      <c r="G22" s="60" t="s">
        <v>62</v>
      </c>
      <c r="H22" s="60" t="s">
        <v>287</v>
      </c>
      <c r="I22" s="60" t="s">
        <v>385</v>
      </c>
      <c r="J22" s="60" t="s">
        <v>386</v>
      </c>
      <c r="K22" s="60" t="s">
        <v>387</v>
      </c>
      <c r="L22" s="61" t="s">
        <v>308</v>
      </c>
      <c r="M22" s="62">
        <v>4535</v>
      </c>
      <c r="N22" s="62">
        <v>2842</v>
      </c>
      <c r="O22" s="7" t="s">
        <v>12</v>
      </c>
    </row>
    <row r="23" spans="1:15" ht="15.95" customHeight="1">
      <c r="A23" s="7" t="s">
        <v>17</v>
      </c>
      <c r="B23" s="7" t="s">
        <v>60</v>
      </c>
      <c r="C23" s="7" t="s">
        <v>99</v>
      </c>
      <c r="D23" s="7" t="s">
        <v>61</v>
      </c>
      <c r="E23" s="14">
        <v>20</v>
      </c>
      <c r="F23" s="9" t="s">
        <v>21</v>
      </c>
      <c r="G23" s="60" t="s">
        <v>62</v>
      </c>
      <c r="H23" s="60" t="s">
        <v>287</v>
      </c>
      <c r="I23" s="60" t="s">
        <v>388</v>
      </c>
      <c r="J23" s="60" t="s">
        <v>389</v>
      </c>
      <c r="K23" s="60" t="s">
        <v>390</v>
      </c>
      <c r="L23" s="61" t="s">
        <v>298</v>
      </c>
      <c r="M23" s="62">
        <v>9079</v>
      </c>
      <c r="N23" s="62">
        <v>6292</v>
      </c>
      <c r="O23" s="7" t="s">
        <v>12</v>
      </c>
    </row>
    <row r="24" spans="1:15" ht="15.95" customHeight="1">
      <c r="A24" s="7" t="s">
        <v>17</v>
      </c>
      <c r="B24" s="7" t="s">
        <v>60</v>
      </c>
      <c r="C24" s="7" t="s">
        <v>99</v>
      </c>
      <c r="D24" s="7" t="s">
        <v>61</v>
      </c>
      <c r="E24" s="4">
        <v>21</v>
      </c>
      <c r="F24" s="9" t="s">
        <v>21</v>
      </c>
      <c r="G24" s="60" t="s">
        <v>62</v>
      </c>
      <c r="H24" s="60" t="s">
        <v>287</v>
      </c>
      <c r="I24" s="60" t="s">
        <v>154</v>
      </c>
      <c r="J24" s="60" t="s">
        <v>391</v>
      </c>
      <c r="K24" s="60" t="s">
        <v>156</v>
      </c>
      <c r="L24" s="61" t="s">
        <v>392</v>
      </c>
      <c r="M24" s="62">
        <v>1385</v>
      </c>
      <c r="N24" s="62">
        <v>599</v>
      </c>
      <c r="O24" s="7" t="s">
        <v>12</v>
      </c>
    </row>
    <row r="25" spans="1:15" ht="15.95" customHeight="1">
      <c r="A25" s="7" t="s">
        <v>17</v>
      </c>
      <c r="B25" s="7" t="s">
        <v>60</v>
      </c>
      <c r="C25" s="7" t="s">
        <v>99</v>
      </c>
      <c r="D25" s="7" t="s">
        <v>61</v>
      </c>
      <c r="E25" s="14">
        <v>22</v>
      </c>
      <c r="F25" s="9" t="s">
        <v>21</v>
      </c>
      <c r="G25" s="60" t="s">
        <v>62</v>
      </c>
      <c r="H25" s="60" t="s">
        <v>287</v>
      </c>
      <c r="I25" s="60" t="s">
        <v>393</v>
      </c>
      <c r="J25" s="60" t="s">
        <v>394</v>
      </c>
      <c r="K25" s="60" t="s">
        <v>395</v>
      </c>
      <c r="L25" s="61" t="s">
        <v>396</v>
      </c>
      <c r="M25" s="62">
        <v>3732</v>
      </c>
      <c r="N25" s="62">
        <v>1416</v>
      </c>
      <c r="O25" s="7" t="s">
        <v>12</v>
      </c>
    </row>
    <row r="26" spans="1:15" ht="15.95" customHeight="1">
      <c r="A26" s="7" t="s">
        <v>17</v>
      </c>
      <c r="B26" s="7" t="s">
        <v>63</v>
      </c>
      <c r="C26" s="7" t="s">
        <v>99</v>
      </c>
      <c r="D26" s="7" t="s">
        <v>64</v>
      </c>
      <c r="E26" s="14">
        <v>23</v>
      </c>
      <c r="F26" s="9" t="s">
        <v>21</v>
      </c>
      <c r="G26" s="60" t="s">
        <v>62</v>
      </c>
      <c r="H26" s="60" t="s">
        <v>322</v>
      </c>
      <c r="I26" s="60" t="s">
        <v>397</v>
      </c>
      <c r="J26" s="60" t="s">
        <v>398</v>
      </c>
      <c r="K26" s="60" t="s">
        <v>399</v>
      </c>
      <c r="L26" s="61" t="s">
        <v>308</v>
      </c>
      <c r="M26" s="62">
        <v>1834</v>
      </c>
      <c r="N26" s="62">
        <v>1834</v>
      </c>
      <c r="O26" s="7" t="s">
        <v>12</v>
      </c>
    </row>
    <row r="27" spans="1:15" ht="15.95" customHeight="1">
      <c r="A27" s="7" t="s">
        <v>17</v>
      </c>
      <c r="B27" s="7" t="s">
        <v>63</v>
      </c>
      <c r="C27" s="7" t="s">
        <v>99</v>
      </c>
      <c r="D27" s="7" t="s">
        <v>64</v>
      </c>
      <c r="E27" s="14">
        <v>24</v>
      </c>
      <c r="F27" s="9" t="s">
        <v>21</v>
      </c>
      <c r="G27" s="60" t="s">
        <v>65</v>
      </c>
      <c r="H27" s="60" t="s">
        <v>287</v>
      </c>
      <c r="I27" s="60" t="s">
        <v>400</v>
      </c>
      <c r="J27" s="60" t="s">
        <v>401</v>
      </c>
      <c r="K27" s="60" t="s">
        <v>402</v>
      </c>
      <c r="L27" s="61" t="s">
        <v>403</v>
      </c>
      <c r="M27" s="62">
        <v>4530</v>
      </c>
      <c r="N27" s="62">
        <v>2061</v>
      </c>
      <c r="O27" s="7" t="s">
        <v>12</v>
      </c>
    </row>
    <row r="28" spans="1:15" ht="15.95" customHeight="1">
      <c r="A28" s="7" t="s">
        <v>17</v>
      </c>
      <c r="B28" s="7" t="s">
        <v>66</v>
      </c>
      <c r="C28" s="7" t="s">
        <v>99</v>
      </c>
      <c r="D28" s="7" t="s">
        <v>67</v>
      </c>
      <c r="E28" s="14">
        <v>25</v>
      </c>
      <c r="F28" s="9" t="s">
        <v>21</v>
      </c>
      <c r="G28" s="60" t="s">
        <v>65</v>
      </c>
      <c r="H28" s="60" t="s">
        <v>287</v>
      </c>
      <c r="I28" s="60" t="s">
        <v>404</v>
      </c>
      <c r="J28" s="60" t="s">
        <v>405</v>
      </c>
      <c r="K28" s="60" t="s">
        <v>406</v>
      </c>
      <c r="L28" s="61" t="s">
        <v>311</v>
      </c>
      <c r="M28" s="62">
        <v>17206</v>
      </c>
      <c r="N28" s="63">
        <v>9711</v>
      </c>
      <c r="O28" s="7" t="s">
        <v>12</v>
      </c>
    </row>
    <row r="29" spans="1:15" ht="15.95" customHeight="1">
      <c r="A29" s="7" t="s">
        <v>17</v>
      </c>
      <c r="B29" s="7" t="s">
        <v>66</v>
      </c>
      <c r="C29" s="7" t="s">
        <v>99</v>
      </c>
      <c r="D29" s="7" t="s">
        <v>67</v>
      </c>
      <c r="E29" s="4">
        <v>26</v>
      </c>
      <c r="F29" s="9" t="s">
        <v>21</v>
      </c>
      <c r="G29" s="60" t="s">
        <v>68</v>
      </c>
      <c r="H29" s="60" t="s">
        <v>287</v>
      </c>
      <c r="I29" s="60" t="s">
        <v>407</v>
      </c>
      <c r="J29" s="60" t="s">
        <v>408</v>
      </c>
      <c r="K29" s="60" t="s">
        <v>409</v>
      </c>
      <c r="L29" s="61" t="s">
        <v>373</v>
      </c>
      <c r="M29" s="64">
        <v>19528</v>
      </c>
      <c r="N29" s="64">
        <v>3972.34</v>
      </c>
      <c r="O29" s="7" t="s">
        <v>12</v>
      </c>
    </row>
    <row r="30" spans="1:15" ht="15.95" customHeight="1">
      <c r="A30" s="7" t="s">
        <v>17</v>
      </c>
      <c r="B30" s="7" t="s">
        <v>69</v>
      </c>
      <c r="C30" s="7" t="s">
        <v>99</v>
      </c>
      <c r="D30" s="7" t="s">
        <v>70</v>
      </c>
      <c r="E30" s="14">
        <v>27</v>
      </c>
      <c r="F30" s="9" t="s">
        <v>21</v>
      </c>
      <c r="G30" s="60" t="s">
        <v>68</v>
      </c>
      <c r="H30" s="60" t="s">
        <v>291</v>
      </c>
      <c r="I30" s="60" t="s">
        <v>193</v>
      </c>
      <c r="J30" s="60" t="s">
        <v>410</v>
      </c>
      <c r="K30" s="60" t="s">
        <v>411</v>
      </c>
      <c r="L30" s="61" t="s">
        <v>336</v>
      </c>
      <c r="M30" s="62">
        <v>3103.7</v>
      </c>
      <c r="N30" s="62">
        <v>3103.7</v>
      </c>
      <c r="O30" s="7" t="s">
        <v>12</v>
      </c>
    </row>
    <row r="31" spans="1:15" ht="15.95" customHeight="1">
      <c r="A31" s="7" t="s">
        <v>17</v>
      </c>
      <c r="B31" s="7" t="s">
        <v>75</v>
      </c>
      <c r="C31" s="7" t="s">
        <v>99</v>
      </c>
      <c r="D31" s="7" t="s">
        <v>76</v>
      </c>
      <c r="E31" s="14">
        <v>28</v>
      </c>
      <c r="F31" s="9" t="s">
        <v>21</v>
      </c>
      <c r="G31" s="60" t="s">
        <v>68</v>
      </c>
      <c r="H31" s="60" t="s">
        <v>287</v>
      </c>
      <c r="I31" s="60" t="s">
        <v>710</v>
      </c>
      <c r="J31" s="60" t="s">
        <v>724</v>
      </c>
      <c r="K31" s="60" t="s">
        <v>710</v>
      </c>
      <c r="L31" s="61" t="s">
        <v>735</v>
      </c>
      <c r="M31" s="62">
        <v>3600</v>
      </c>
      <c r="N31" s="62">
        <v>2046</v>
      </c>
      <c r="O31" s="7" t="s">
        <v>12</v>
      </c>
    </row>
    <row r="32" spans="1:15" ht="15.95" customHeight="1">
      <c r="A32" s="7" t="s">
        <v>17</v>
      </c>
      <c r="B32" s="7" t="s">
        <v>75</v>
      </c>
      <c r="C32" s="7" t="s">
        <v>99</v>
      </c>
      <c r="D32" s="7" t="s">
        <v>76</v>
      </c>
      <c r="E32" s="14">
        <v>29</v>
      </c>
      <c r="F32" s="9" t="s">
        <v>21</v>
      </c>
      <c r="G32" s="66" t="s">
        <v>71</v>
      </c>
      <c r="H32" s="60" t="s">
        <v>322</v>
      </c>
      <c r="I32" s="60" t="s">
        <v>200</v>
      </c>
      <c r="J32" s="60" t="s">
        <v>201</v>
      </c>
      <c r="K32" s="60" t="s">
        <v>202</v>
      </c>
      <c r="L32" s="61" t="s">
        <v>412</v>
      </c>
      <c r="M32" s="62">
        <v>11971</v>
      </c>
      <c r="N32" s="62">
        <v>0</v>
      </c>
      <c r="O32" s="7" t="s">
        <v>12</v>
      </c>
    </row>
    <row r="33" spans="1:15" ht="15.95" customHeight="1">
      <c r="A33" s="80" t="s">
        <v>17</v>
      </c>
      <c r="B33" s="80" t="s">
        <v>75</v>
      </c>
      <c r="C33" s="80" t="s">
        <v>99</v>
      </c>
      <c r="D33" s="80" t="s">
        <v>76</v>
      </c>
      <c r="E33" s="67">
        <v>30</v>
      </c>
      <c r="F33" s="74" t="s">
        <v>21</v>
      </c>
      <c r="G33" s="66" t="s">
        <v>71</v>
      </c>
      <c r="H33" s="65" t="s">
        <v>287</v>
      </c>
      <c r="I33" s="65" t="s">
        <v>711</v>
      </c>
      <c r="J33" s="65" t="s">
        <v>725</v>
      </c>
      <c r="K33" s="65" t="s">
        <v>726</v>
      </c>
      <c r="L33" s="74" t="s">
        <v>735</v>
      </c>
      <c r="M33" s="76">
        <v>0</v>
      </c>
      <c r="N33" s="76">
        <v>180</v>
      </c>
      <c r="O33" s="65" t="s">
        <v>12</v>
      </c>
    </row>
    <row r="34" spans="1:15" ht="15.95" customHeight="1">
      <c r="A34" s="7" t="s">
        <v>17</v>
      </c>
      <c r="B34" s="7" t="s">
        <v>78</v>
      </c>
      <c r="C34" s="7" t="s">
        <v>99</v>
      </c>
      <c r="D34" s="7" t="s">
        <v>79</v>
      </c>
      <c r="E34" s="4">
        <v>31</v>
      </c>
      <c r="F34" s="9" t="s">
        <v>21</v>
      </c>
      <c r="G34" s="60" t="s">
        <v>77</v>
      </c>
      <c r="H34" s="60" t="s">
        <v>287</v>
      </c>
      <c r="I34" s="60" t="s">
        <v>413</v>
      </c>
      <c r="J34" s="60" t="s">
        <v>414</v>
      </c>
      <c r="K34" s="60" t="s">
        <v>415</v>
      </c>
      <c r="L34" s="61" t="s">
        <v>300</v>
      </c>
      <c r="M34" s="62">
        <v>796</v>
      </c>
      <c r="N34" s="62">
        <v>1428</v>
      </c>
      <c r="O34" s="7" t="s">
        <v>12</v>
      </c>
    </row>
    <row r="35" spans="1:15" ht="15.95" customHeight="1">
      <c r="A35" s="7" t="s">
        <v>17</v>
      </c>
      <c r="B35" s="7" t="s">
        <v>78</v>
      </c>
      <c r="C35" s="7" t="s">
        <v>99</v>
      </c>
      <c r="D35" s="7" t="s">
        <v>79</v>
      </c>
      <c r="E35" s="14">
        <v>32</v>
      </c>
      <c r="F35" s="9" t="s">
        <v>21</v>
      </c>
      <c r="G35" s="60" t="s">
        <v>77</v>
      </c>
      <c r="H35" s="60" t="s">
        <v>287</v>
      </c>
      <c r="I35" s="60" t="s">
        <v>416</v>
      </c>
      <c r="J35" s="60" t="s">
        <v>417</v>
      </c>
      <c r="K35" s="60" t="s">
        <v>415</v>
      </c>
      <c r="L35" s="61" t="s">
        <v>305</v>
      </c>
      <c r="M35" s="62">
        <v>5883</v>
      </c>
      <c r="N35" s="62">
        <v>1824</v>
      </c>
      <c r="O35" s="7" t="s">
        <v>12</v>
      </c>
    </row>
    <row r="36" spans="1:15" ht="15.95" customHeight="1">
      <c r="A36" s="7" t="s">
        <v>17</v>
      </c>
      <c r="B36" s="7" t="s">
        <v>78</v>
      </c>
      <c r="C36" s="7" t="s">
        <v>99</v>
      </c>
      <c r="D36" s="7" t="s">
        <v>79</v>
      </c>
      <c r="E36" s="14">
        <v>33</v>
      </c>
      <c r="F36" s="9" t="s">
        <v>21</v>
      </c>
      <c r="G36" s="60" t="s">
        <v>77</v>
      </c>
      <c r="H36" s="60" t="s">
        <v>287</v>
      </c>
      <c r="I36" s="60" t="s">
        <v>418</v>
      </c>
      <c r="J36" s="60" t="s">
        <v>419</v>
      </c>
      <c r="K36" s="60" t="s">
        <v>415</v>
      </c>
      <c r="L36" s="61" t="s">
        <v>311</v>
      </c>
      <c r="M36" s="62">
        <v>2352</v>
      </c>
      <c r="N36" s="62">
        <v>1310</v>
      </c>
      <c r="O36" s="7" t="s">
        <v>12</v>
      </c>
    </row>
    <row r="37" spans="1:15" ht="15.95" customHeight="1">
      <c r="A37" s="7" t="s">
        <v>17</v>
      </c>
      <c r="B37" s="7" t="s">
        <v>78</v>
      </c>
      <c r="C37" s="7" t="s">
        <v>99</v>
      </c>
      <c r="D37" s="7" t="s">
        <v>79</v>
      </c>
      <c r="E37" s="14">
        <v>34</v>
      </c>
      <c r="F37" s="9" t="s">
        <v>21</v>
      </c>
      <c r="G37" s="60" t="s">
        <v>80</v>
      </c>
      <c r="H37" s="60" t="s">
        <v>287</v>
      </c>
      <c r="I37" s="60" t="s">
        <v>420</v>
      </c>
      <c r="J37" s="60" t="s">
        <v>421</v>
      </c>
      <c r="K37" s="60" t="s">
        <v>422</v>
      </c>
      <c r="L37" s="61" t="s">
        <v>300</v>
      </c>
      <c r="M37" s="62">
        <v>24306</v>
      </c>
      <c r="N37" s="62">
        <v>5631</v>
      </c>
      <c r="O37" s="7" t="s">
        <v>12</v>
      </c>
    </row>
    <row r="38" spans="1:15" ht="15.95" customHeight="1">
      <c r="A38" s="7" t="s">
        <v>17</v>
      </c>
      <c r="B38" s="7" t="s">
        <v>78</v>
      </c>
      <c r="C38" s="7" t="s">
        <v>99</v>
      </c>
      <c r="D38" s="7" t="s">
        <v>79</v>
      </c>
      <c r="E38" s="14">
        <v>35</v>
      </c>
      <c r="F38" s="9" t="s">
        <v>21</v>
      </c>
      <c r="G38" s="60" t="s">
        <v>80</v>
      </c>
      <c r="H38" s="60" t="s">
        <v>322</v>
      </c>
      <c r="I38" s="60" t="s">
        <v>216</v>
      </c>
      <c r="J38" s="60" t="s">
        <v>215</v>
      </c>
      <c r="K38" s="60" t="s">
        <v>423</v>
      </c>
      <c r="L38" s="61" t="s">
        <v>424</v>
      </c>
      <c r="M38" s="62">
        <v>999</v>
      </c>
      <c r="N38" s="62">
        <v>0</v>
      </c>
      <c r="O38" s="7" t="s">
        <v>12</v>
      </c>
    </row>
    <row r="39" spans="1:15" ht="15.95" customHeight="1">
      <c r="A39" s="7" t="s">
        <v>17</v>
      </c>
      <c r="B39" s="7" t="s">
        <v>78</v>
      </c>
      <c r="C39" s="7" t="s">
        <v>99</v>
      </c>
      <c r="D39" s="7" t="s">
        <v>79</v>
      </c>
      <c r="E39" s="4">
        <v>36</v>
      </c>
      <c r="F39" s="9" t="s">
        <v>21</v>
      </c>
      <c r="G39" s="60" t="s">
        <v>80</v>
      </c>
      <c r="H39" s="60" t="s">
        <v>322</v>
      </c>
      <c r="I39" s="60" t="s">
        <v>219</v>
      </c>
      <c r="J39" s="60" t="s">
        <v>218</v>
      </c>
      <c r="K39" s="60" t="s">
        <v>219</v>
      </c>
      <c r="L39" s="61" t="s">
        <v>311</v>
      </c>
      <c r="M39" s="62">
        <v>130926</v>
      </c>
      <c r="N39" s="62">
        <v>0</v>
      </c>
      <c r="O39" s="7" t="s">
        <v>12</v>
      </c>
    </row>
    <row r="40" spans="1:15" ht="15.95" customHeight="1">
      <c r="A40" s="7" t="s">
        <v>17</v>
      </c>
      <c r="B40" s="7" t="s">
        <v>81</v>
      </c>
      <c r="C40" s="7" t="s">
        <v>99</v>
      </c>
      <c r="D40" s="7" t="s">
        <v>82</v>
      </c>
      <c r="E40" s="14">
        <v>37</v>
      </c>
      <c r="F40" s="9" t="s">
        <v>21</v>
      </c>
      <c r="G40" s="60" t="s">
        <v>80</v>
      </c>
      <c r="H40" s="60" t="s">
        <v>322</v>
      </c>
      <c r="I40" s="60" t="s">
        <v>222</v>
      </c>
      <c r="J40" s="60" t="s">
        <v>221</v>
      </c>
      <c r="K40" s="60" t="s">
        <v>222</v>
      </c>
      <c r="L40" s="61" t="s">
        <v>349</v>
      </c>
      <c r="M40" s="62">
        <v>410063</v>
      </c>
      <c r="N40" s="62">
        <v>0</v>
      </c>
      <c r="O40" s="7" t="s">
        <v>12</v>
      </c>
    </row>
    <row r="41" spans="1:15" ht="15.95" customHeight="1">
      <c r="A41" s="7" t="s">
        <v>17</v>
      </c>
      <c r="B41" s="7" t="s">
        <v>84</v>
      </c>
      <c r="C41" s="7" t="s">
        <v>99</v>
      </c>
      <c r="D41" s="7" t="s">
        <v>85</v>
      </c>
      <c r="E41" s="14">
        <v>38</v>
      </c>
      <c r="F41" s="9" t="s">
        <v>21</v>
      </c>
      <c r="G41" s="60" t="s">
        <v>80</v>
      </c>
      <c r="H41" s="60" t="s">
        <v>322</v>
      </c>
      <c r="I41" s="60" t="s">
        <v>225</v>
      </c>
      <c r="J41" s="60" t="s">
        <v>425</v>
      </c>
      <c r="K41" s="60" t="s">
        <v>741</v>
      </c>
      <c r="L41" s="61" t="s">
        <v>339</v>
      </c>
      <c r="M41" s="62">
        <v>9510</v>
      </c>
      <c r="N41" s="62">
        <v>0</v>
      </c>
      <c r="O41" s="7" t="s">
        <v>12</v>
      </c>
    </row>
    <row r="42" spans="1:15" ht="15.95" customHeight="1">
      <c r="A42" s="7" t="s">
        <v>17</v>
      </c>
      <c r="B42" s="7" t="s">
        <v>84</v>
      </c>
      <c r="C42" s="7" t="s">
        <v>99</v>
      </c>
      <c r="D42" s="7" t="s">
        <v>85</v>
      </c>
      <c r="E42" s="14">
        <v>39</v>
      </c>
      <c r="F42" s="9" t="s">
        <v>21</v>
      </c>
      <c r="G42" s="60" t="s">
        <v>80</v>
      </c>
      <c r="H42" s="60" t="s">
        <v>322</v>
      </c>
      <c r="I42" s="60" t="s">
        <v>115</v>
      </c>
      <c r="J42" s="60" t="s">
        <v>227</v>
      </c>
      <c r="K42" s="60" t="s">
        <v>115</v>
      </c>
      <c r="L42" s="61" t="s">
        <v>311</v>
      </c>
      <c r="M42" s="62">
        <v>11334</v>
      </c>
      <c r="N42" s="62">
        <v>0</v>
      </c>
      <c r="O42" s="7" t="s">
        <v>12</v>
      </c>
    </row>
    <row r="43" spans="1:15" ht="15.95" customHeight="1">
      <c r="A43" s="7" t="s">
        <v>17</v>
      </c>
      <c r="B43" s="7" t="s">
        <v>84</v>
      </c>
      <c r="C43" s="7" t="s">
        <v>99</v>
      </c>
      <c r="D43" s="7" t="s">
        <v>85</v>
      </c>
      <c r="E43" s="14">
        <v>40</v>
      </c>
      <c r="F43" s="9" t="s">
        <v>21</v>
      </c>
      <c r="G43" s="60" t="s">
        <v>83</v>
      </c>
      <c r="H43" s="60" t="s">
        <v>287</v>
      </c>
      <c r="I43" s="60" t="s">
        <v>426</v>
      </c>
      <c r="J43" s="60" t="s">
        <v>427</v>
      </c>
      <c r="K43" s="60" t="s">
        <v>399</v>
      </c>
      <c r="L43" s="61" t="s">
        <v>321</v>
      </c>
      <c r="M43" s="62">
        <v>11166</v>
      </c>
      <c r="N43" s="62">
        <v>4854</v>
      </c>
      <c r="O43" s="7" t="s">
        <v>12</v>
      </c>
    </row>
    <row r="44" spans="1:15" ht="15.95" customHeight="1">
      <c r="A44" s="7" t="s">
        <v>17</v>
      </c>
      <c r="B44" s="7" t="s">
        <v>92</v>
      </c>
      <c r="C44" s="7" t="s">
        <v>99</v>
      </c>
      <c r="D44" s="7" t="s">
        <v>93</v>
      </c>
      <c r="E44" s="4">
        <v>41</v>
      </c>
      <c r="F44" s="9" t="s">
        <v>21</v>
      </c>
      <c r="G44" s="60" t="s">
        <v>86</v>
      </c>
      <c r="H44" s="60" t="s">
        <v>322</v>
      </c>
      <c r="I44" s="60" t="s">
        <v>239</v>
      </c>
      <c r="J44" s="60" t="s">
        <v>428</v>
      </c>
      <c r="K44" s="60" t="s">
        <v>429</v>
      </c>
      <c r="L44" s="61" t="s">
        <v>298</v>
      </c>
      <c r="M44" s="62">
        <v>3257</v>
      </c>
      <c r="N44" s="62">
        <v>0</v>
      </c>
      <c r="O44" s="7" t="s">
        <v>12</v>
      </c>
    </row>
    <row r="45" spans="1:15" ht="15.95" customHeight="1">
      <c r="A45" s="7" t="s">
        <v>17</v>
      </c>
      <c r="B45" s="7" t="s">
        <v>95</v>
      </c>
      <c r="C45" s="7" t="s">
        <v>99</v>
      </c>
      <c r="D45" s="7" t="s">
        <v>96</v>
      </c>
      <c r="E45" s="14">
        <v>42</v>
      </c>
      <c r="F45" s="9" t="s">
        <v>21</v>
      </c>
      <c r="G45" s="60" t="s">
        <v>86</v>
      </c>
      <c r="H45" s="60" t="s">
        <v>322</v>
      </c>
      <c r="I45" s="60" t="s">
        <v>431</v>
      </c>
      <c r="J45" s="60" t="s">
        <v>430</v>
      </c>
      <c r="K45" s="60" t="s">
        <v>431</v>
      </c>
      <c r="L45" s="61" t="s">
        <v>321</v>
      </c>
      <c r="M45" s="62">
        <v>2011</v>
      </c>
      <c r="N45" s="62">
        <v>0</v>
      </c>
      <c r="O45" s="7" t="s">
        <v>12</v>
      </c>
    </row>
    <row r="46" spans="1:15" ht="15.95" customHeight="1">
      <c r="A46" s="7" t="s">
        <v>17</v>
      </c>
      <c r="B46" s="7" t="s">
        <v>95</v>
      </c>
      <c r="C46" s="7" t="s">
        <v>99</v>
      </c>
      <c r="D46" s="7" t="s">
        <v>96</v>
      </c>
      <c r="E46" s="14">
        <v>43</v>
      </c>
      <c r="F46" s="9" t="s">
        <v>21</v>
      </c>
      <c r="G46" s="60" t="s">
        <v>86</v>
      </c>
      <c r="H46" s="60" t="s">
        <v>322</v>
      </c>
      <c r="I46" s="60" t="s">
        <v>433</v>
      </c>
      <c r="J46" s="60" t="s">
        <v>432</v>
      </c>
      <c r="K46" s="60" t="s">
        <v>433</v>
      </c>
      <c r="L46" s="61" t="s">
        <v>311</v>
      </c>
      <c r="M46" s="62">
        <v>3430</v>
      </c>
      <c r="N46" s="62">
        <v>0</v>
      </c>
      <c r="O46" s="7" t="s">
        <v>12</v>
      </c>
    </row>
    <row r="47" spans="1:15" ht="15.95" customHeight="1">
      <c r="A47" s="7" t="s">
        <v>17</v>
      </c>
      <c r="B47" s="7" t="s">
        <v>95</v>
      </c>
      <c r="C47" s="7" t="s">
        <v>99</v>
      </c>
      <c r="D47" s="7" t="s">
        <v>96</v>
      </c>
      <c r="E47" s="14">
        <v>44</v>
      </c>
      <c r="F47" s="9" t="s">
        <v>21</v>
      </c>
      <c r="G47" s="60" t="s">
        <v>94</v>
      </c>
      <c r="H47" s="60" t="s">
        <v>322</v>
      </c>
      <c r="I47" s="60" t="s">
        <v>434</v>
      </c>
      <c r="J47" s="60" t="s">
        <v>435</v>
      </c>
      <c r="K47" s="60" t="s">
        <v>436</v>
      </c>
      <c r="L47" s="61" t="s">
        <v>308</v>
      </c>
      <c r="M47" s="62">
        <v>33</v>
      </c>
      <c r="N47" s="62">
        <v>30</v>
      </c>
      <c r="O47" s="7" t="s">
        <v>12</v>
      </c>
    </row>
    <row r="48" spans="1:15" ht="15.95" customHeight="1">
      <c r="A48" s="3" t="s">
        <v>17</v>
      </c>
      <c r="B48" s="3" t="s">
        <v>18</v>
      </c>
      <c r="C48" s="3" t="s">
        <v>443</v>
      </c>
      <c r="D48" s="3" t="s">
        <v>20</v>
      </c>
      <c r="E48" s="14">
        <v>45</v>
      </c>
      <c r="F48" s="5" t="s">
        <v>21</v>
      </c>
      <c r="G48" s="60" t="s">
        <v>97</v>
      </c>
      <c r="H48" s="56" t="s">
        <v>359</v>
      </c>
      <c r="I48" s="56" t="s">
        <v>437</v>
      </c>
      <c r="J48" s="56" t="s">
        <v>727</v>
      </c>
      <c r="K48" s="56" t="s">
        <v>437</v>
      </c>
      <c r="L48" s="58" t="s">
        <v>298</v>
      </c>
      <c r="M48" s="59">
        <v>6388</v>
      </c>
      <c r="N48" s="59">
        <v>0</v>
      </c>
      <c r="O48" s="3" t="s">
        <v>12</v>
      </c>
    </row>
    <row r="49" spans="1:15" ht="15.95" customHeight="1">
      <c r="A49" s="7" t="s">
        <v>17</v>
      </c>
      <c r="B49" s="7" t="s">
        <v>24</v>
      </c>
      <c r="C49" s="7" t="s">
        <v>443</v>
      </c>
      <c r="D49" s="7" t="s">
        <v>25</v>
      </c>
      <c r="E49" s="4">
        <v>46</v>
      </c>
      <c r="F49" s="9" t="s">
        <v>21</v>
      </c>
      <c r="G49" s="60" t="s">
        <v>97</v>
      </c>
      <c r="H49" s="60" t="s">
        <v>438</v>
      </c>
      <c r="I49" s="60" t="s">
        <v>439</v>
      </c>
      <c r="J49" s="60" t="s">
        <v>440</v>
      </c>
      <c r="K49" s="60" t="s">
        <v>439</v>
      </c>
      <c r="L49" s="61" t="s">
        <v>321</v>
      </c>
      <c r="M49" s="62">
        <v>496200</v>
      </c>
      <c r="N49" s="62">
        <v>0</v>
      </c>
      <c r="O49" s="7" t="s">
        <v>12</v>
      </c>
    </row>
    <row r="50" spans="1:15" ht="15.95" customHeight="1">
      <c r="A50" s="7" t="s">
        <v>17</v>
      </c>
      <c r="B50" s="7" t="s">
        <v>30</v>
      </c>
      <c r="C50" s="7" t="s">
        <v>443</v>
      </c>
      <c r="D50" s="7" t="s">
        <v>31</v>
      </c>
      <c r="E50" s="14">
        <v>47</v>
      </c>
      <c r="F50" s="9" t="s">
        <v>21</v>
      </c>
      <c r="G50" s="60" t="s">
        <v>97</v>
      </c>
      <c r="H50" s="60" t="s">
        <v>322</v>
      </c>
      <c r="I50" s="60" t="s">
        <v>272</v>
      </c>
      <c r="J50" s="60" t="s">
        <v>442</v>
      </c>
      <c r="K50" s="60" t="s">
        <v>272</v>
      </c>
      <c r="L50" s="61" t="s">
        <v>311</v>
      </c>
      <c r="M50" s="62">
        <v>10204</v>
      </c>
      <c r="N50" s="62">
        <v>0</v>
      </c>
      <c r="O50" s="7" t="s">
        <v>12</v>
      </c>
    </row>
    <row r="51" spans="1:15" ht="15.95" customHeight="1">
      <c r="A51" s="7" t="s">
        <v>17</v>
      </c>
      <c r="B51" s="7" t="s">
        <v>33</v>
      </c>
      <c r="C51" s="7" t="s">
        <v>443</v>
      </c>
      <c r="D51" s="7" t="s">
        <v>34</v>
      </c>
      <c r="E51" s="14">
        <v>48</v>
      </c>
      <c r="F51" s="9" t="s">
        <v>21</v>
      </c>
      <c r="G51" s="56" t="s">
        <v>22</v>
      </c>
      <c r="H51" s="60" t="s">
        <v>287</v>
      </c>
      <c r="I51" s="60" t="s">
        <v>444</v>
      </c>
      <c r="J51" s="60" t="s">
        <v>445</v>
      </c>
      <c r="K51" s="60" t="s">
        <v>446</v>
      </c>
      <c r="L51" s="61" t="s">
        <v>396</v>
      </c>
      <c r="M51" s="62">
        <v>2423</v>
      </c>
      <c r="N51" s="62">
        <v>699</v>
      </c>
      <c r="O51" s="7" t="s">
        <v>12</v>
      </c>
    </row>
    <row r="52" spans="1:15" ht="15.95" customHeight="1">
      <c r="A52" s="7" t="s">
        <v>17</v>
      </c>
      <c r="B52" s="7" t="s">
        <v>33</v>
      </c>
      <c r="C52" s="7" t="s">
        <v>443</v>
      </c>
      <c r="D52" s="7" t="s">
        <v>34</v>
      </c>
      <c r="E52" s="14">
        <v>49</v>
      </c>
      <c r="F52" s="9" t="s">
        <v>21</v>
      </c>
      <c r="G52" s="60" t="s">
        <v>26</v>
      </c>
      <c r="H52" s="60" t="s">
        <v>287</v>
      </c>
      <c r="I52" s="60" t="s">
        <v>447</v>
      </c>
      <c r="J52" s="60" t="s">
        <v>728</v>
      </c>
      <c r="K52" s="60" t="s">
        <v>448</v>
      </c>
      <c r="L52" s="61" t="s">
        <v>735</v>
      </c>
      <c r="M52" s="62">
        <v>3153.3</v>
      </c>
      <c r="N52" s="62">
        <v>1646.76</v>
      </c>
      <c r="O52" s="7" t="s">
        <v>12</v>
      </c>
    </row>
    <row r="53" spans="1:15" ht="15.95" customHeight="1">
      <c r="A53" s="7" t="s">
        <v>17</v>
      </c>
      <c r="B53" s="7" t="s">
        <v>33</v>
      </c>
      <c r="C53" s="7" t="s">
        <v>443</v>
      </c>
      <c r="D53" s="7" t="s">
        <v>34</v>
      </c>
      <c r="E53" s="14">
        <v>50</v>
      </c>
      <c r="F53" s="9" t="s">
        <v>21</v>
      </c>
      <c r="G53" s="60" t="s">
        <v>32</v>
      </c>
      <c r="H53" s="60" t="s">
        <v>287</v>
      </c>
      <c r="I53" s="60" t="s">
        <v>449</v>
      </c>
      <c r="J53" s="60" t="s">
        <v>450</v>
      </c>
      <c r="K53" s="60" t="s">
        <v>451</v>
      </c>
      <c r="L53" s="61" t="s">
        <v>452</v>
      </c>
      <c r="M53" s="62">
        <v>7600</v>
      </c>
      <c r="N53" s="62">
        <v>690</v>
      </c>
      <c r="O53" s="7" t="s">
        <v>12</v>
      </c>
    </row>
    <row r="54" spans="1:15" ht="15.95" customHeight="1">
      <c r="A54" s="7" t="s">
        <v>17</v>
      </c>
      <c r="B54" s="7" t="s">
        <v>39</v>
      </c>
      <c r="C54" s="7" t="s">
        <v>443</v>
      </c>
      <c r="D54" s="7" t="s">
        <v>40</v>
      </c>
      <c r="E54" s="4">
        <v>51</v>
      </c>
      <c r="F54" s="9" t="s">
        <v>21</v>
      </c>
      <c r="G54" s="60" t="s">
        <v>35</v>
      </c>
      <c r="H54" s="60" t="s">
        <v>287</v>
      </c>
      <c r="I54" s="60" t="s">
        <v>453</v>
      </c>
      <c r="J54" s="60" t="s">
        <v>454</v>
      </c>
      <c r="K54" s="60" t="s">
        <v>455</v>
      </c>
      <c r="L54" s="61" t="s">
        <v>300</v>
      </c>
      <c r="M54" s="62">
        <v>3095</v>
      </c>
      <c r="N54" s="62">
        <v>2764</v>
      </c>
      <c r="O54" s="7" t="s">
        <v>12</v>
      </c>
    </row>
    <row r="55" spans="1:15" ht="15.95" customHeight="1">
      <c r="A55" s="7" t="s">
        <v>17</v>
      </c>
      <c r="B55" s="7" t="s">
        <v>39</v>
      </c>
      <c r="C55" s="7" t="s">
        <v>443</v>
      </c>
      <c r="D55" s="7" t="s">
        <v>40</v>
      </c>
      <c r="E55" s="14">
        <v>52</v>
      </c>
      <c r="F55" s="9" t="s">
        <v>21</v>
      </c>
      <c r="G55" s="60" t="s">
        <v>35</v>
      </c>
      <c r="H55" s="60" t="s">
        <v>287</v>
      </c>
      <c r="I55" s="60" t="s">
        <v>456</v>
      </c>
      <c r="J55" s="60" t="s">
        <v>457</v>
      </c>
      <c r="K55" s="60" t="s">
        <v>458</v>
      </c>
      <c r="L55" s="61" t="s">
        <v>396</v>
      </c>
      <c r="M55" s="62">
        <v>2013</v>
      </c>
      <c r="N55" s="62">
        <v>566</v>
      </c>
      <c r="O55" s="7" t="s">
        <v>12</v>
      </c>
    </row>
    <row r="56" spans="1:15" ht="15.95" customHeight="1">
      <c r="A56" s="7" t="s">
        <v>17</v>
      </c>
      <c r="B56" s="7" t="s">
        <v>39</v>
      </c>
      <c r="C56" s="7" t="s">
        <v>443</v>
      </c>
      <c r="D56" s="7" t="s">
        <v>40</v>
      </c>
      <c r="E56" s="14">
        <v>53</v>
      </c>
      <c r="F56" s="9" t="s">
        <v>21</v>
      </c>
      <c r="G56" s="60" t="s">
        <v>35</v>
      </c>
      <c r="H56" s="60" t="s">
        <v>441</v>
      </c>
      <c r="I56" s="60" t="s">
        <v>459</v>
      </c>
      <c r="J56" s="60" t="s">
        <v>460</v>
      </c>
      <c r="K56" s="60" t="s">
        <v>461</v>
      </c>
      <c r="L56" s="61" t="s">
        <v>308</v>
      </c>
      <c r="M56" s="62">
        <v>1374</v>
      </c>
      <c r="N56" s="62">
        <v>500</v>
      </c>
      <c r="O56" s="7" t="s">
        <v>12</v>
      </c>
    </row>
    <row r="57" spans="1:15" ht="15.95" customHeight="1">
      <c r="A57" s="7" t="s">
        <v>17</v>
      </c>
      <c r="B57" s="7" t="s">
        <v>39</v>
      </c>
      <c r="C57" s="7" t="s">
        <v>443</v>
      </c>
      <c r="D57" s="7" t="s">
        <v>40</v>
      </c>
      <c r="E57" s="14">
        <v>54</v>
      </c>
      <c r="F57" s="9" t="s">
        <v>21</v>
      </c>
      <c r="G57" s="60" t="s">
        <v>41</v>
      </c>
      <c r="H57" s="60" t="s">
        <v>287</v>
      </c>
      <c r="I57" s="60" t="s">
        <v>462</v>
      </c>
      <c r="J57" s="60" t="s">
        <v>463</v>
      </c>
      <c r="K57" s="60" t="s">
        <v>464</v>
      </c>
      <c r="L57" s="61" t="s">
        <v>373</v>
      </c>
      <c r="M57" s="62">
        <v>1116</v>
      </c>
      <c r="N57" s="62">
        <v>1563</v>
      </c>
      <c r="O57" s="7" t="s">
        <v>12</v>
      </c>
    </row>
    <row r="58" spans="1:15" ht="15.95" customHeight="1">
      <c r="A58" s="7" t="s">
        <v>17</v>
      </c>
      <c r="B58" s="7" t="s">
        <v>39</v>
      </c>
      <c r="C58" s="7" t="s">
        <v>443</v>
      </c>
      <c r="D58" s="7" t="s">
        <v>40</v>
      </c>
      <c r="E58" s="14">
        <v>55</v>
      </c>
      <c r="F58" s="9" t="s">
        <v>21</v>
      </c>
      <c r="G58" s="60" t="s">
        <v>41</v>
      </c>
      <c r="H58" s="60" t="s">
        <v>287</v>
      </c>
      <c r="I58" s="60" t="s">
        <v>465</v>
      </c>
      <c r="J58" s="60" t="s">
        <v>466</v>
      </c>
      <c r="K58" s="60" t="s">
        <v>467</v>
      </c>
      <c r="L58" s="61" t="s">
        <v>290</v>
      </c>
      <c r="M58" s="62">
        <v>1694</v>
      </c>
      <c r="N58" s="62">
        <v>1686</v>
      </c>
      <c r="O58" s="7" t="s">
        <v>12</v>
      </c>
    </row>
    <row r="59" spans="1:15" ht="15.95" customHeight="1">
      <c r="A59" s="7" t="s">
        <v>17</v>
      </c>
      <c r="B59" s="7" t="s">
        <v>39</v>
      </c>
      <c r="C59" s="7" t="s">
        <v>443</v>
      </c>
      <c r="D59" s="7" t="s">
        <v>40</v>
      </c>
      <c r="E59" s="4">
        <v>56</v>
      </c>
      <c r="F59" s="9" t="s">
        <v>21</v>
      </c>
      <c r="G59" s="60" t="s">
        <v>41</v>
      </c>
      <c r="H59" s="60" t="s">
        <v>287</v>
      </c>
      <c r="I59" s="60" t="s">
        <v>468</v>
      </c>
      <c r="J59" s="60" t="s">
        <v>469</v>
      </c>
      <c r="K59" s="60" t="s">
        <v>470</v>
      </c>
      <c r="L59" s="61" t="s">
        <v>290</v>
      </c>
      <c r="M59" s="62">
        <v>6237</v>
      </c>
      <c r="N59" s="62">
        <v>1492</v>
      </c>
      <c r="O59" s="7" t="s">
        <v>12</v>
      </c>
    </row>
    <row r="60" spans="1:15" ht="15.95" customHeight="1">
      <c r="A60" s="7" t="s">
        <v>17</v>
      </c>
      <c r="B60" s="7" t="s">
        <v>39</v>
      </c>
      <c r="C60" s="7" t="s">
        <v>443</v>
      </c>
      <c r="D60" s="7" t="s">
        <v>40</v>
      </c>
      <c r="E60" s="14">
        <v>57</v>
      </c>
      <c r="F60" s="9" t="s">
        <v>21</v>
      </c>
      <c r="G60" s="60" t="s">
        <v>41</v>
      </c>
      <c r="H60" s="60" t="s">
        <v>287</v>
      </c>
      <c r="I60" s="60" t="s">
        <v>471</v>
      </c>
      <c r="J60" s="60" t="s">
        <v>472</v>
      </c>
      <c r="K60" s="60" t="s">
        <v>471</v>
      </c>
      <c r="L60" s="61" t="s">
        <v>321</v>
      </c>
      <c r="M60" s="62">
        <v>1976</v>
      </c>
      <c r="N60" s="62">
        <v>1789</v>
      </c>
      <c r="O60" s="7" t="s">
        <v>12</v>
      </c>
    </row>
    <row r="61" spans="1:15" ht="15.95" customHeight="1">
      <c r="A61" s="7" t="s">
        <v>17</v>
      </c>
      <c r="B61" s="7" t="s">
        <v>42</v>
      </c>
      <c r="C61" s="7" t="s">
        <v>443</v>
      </c>
      <c r="D61" s="7" t="s">
        <v>43</v>
      </c>
      <c r="E61" s="14">
        <v>58</v>
      </c>
      <c r="F61" s="9" t="s">
        <v>21</v>
      </c>
      <c r="G61" s="60" t="s">
        <v>41</v>
      </c>
      <c r="H61" s="60" t="s">
        <v>287</v>
      </c>
      <c r="I61" s="60" t="s">
        <v>473</v>
      </c>
      <c r="J61" s="60" t="s">
        <v>474</v>
      </c>
      <c r="K61" s="60" t="s">
        <v>475</v>
      </c>
      <c r="L61" s="61" t="s">
        <v>349</v>
      </c>
      <c r="M61" s="62">
        <v>8956</v>
      </c>
      <c r="N61" s="63">
        <v>3298</v>
      </c>
      <c r="O61" s="7" t="s">
        <v>12</v>
      </c>
    </row>
    <row r="62" spans="1:15" ht="15.95" customHeight="1">
      <c r="A62" s="7" t="s">
        <v>17</v>
      </c>
      <c r="B62" s="7" t="s">
        <v>45</v>
      </c>
      <c r="C62" s="7" t="s">
        <v>443</v>
      </c>
      <c r="D62" s="7" t="s">
        <v>46</v>
      </c>
      <c r="E62" s="14">
        <v>59</v>
      </c>
      <c r="F62" s="9" t="s">
        <v>21</v>
      </c>
      <c r="G62" s="60" t="s">
        <v>41</v>
      </c>
      <c r="H62" s="60" t="s">
        <v>287</v>
      </c>
      <c r="I62" s="60" t="s">
        <v>476</v>
      </c>
      <c r="J62" s="60" t="s">
        <v>477</v>
      </c>
      <c r="K62" s="60" t="s">
        <v>478</v>
      </c>
      <c r="L62" s="61" t="s">
        <v>452</v>
      </c>
      <c r="M62" s="62">
        <v>1366</v>
      </c>
      <c r="N62" s="62">
        <v>573</v>
      </c>
      <c r="O62" s="7" t="s">
        <v>12</v>
      </c>
    </row>
    <row r="63" spans="1:15" ht="15.95" customHeight="1">
      <c r="A63" s="7" t="s">
        <v>17</v>
      </c>
      <c r="B63" s="7" t="s">
        <v>45</v>
      </c>
      <c r="C63" s="7" t="s">
        <v>443</v>
      </c>
      <c r="D63" s="7" t="s">
        <v>46</v>
      </c>
      <c r="E63" s="14">
        <v>60</v>
      </c>
      <c r="F63" s="9" t="s">
        <v>21</v>
      </c>
      <c r="G63" s="60" t="s">
        <v>41</v>
      </c>
      <c r="H63" s="60" t="s">
        <v>287</v>
      </c>
      <c r="I63" s="60" t="s">
        <v>479</v>
      </c>
      <c r="J63" s="60" t="s">
        <v>480</v>
      </c>
      <c r="K63" s="60" t="s">
        <v>481</v>
      </c>
      <c r="L63" s="61" t="s">
        <v>403</v>
      </c>
      <c r="M63" s="62">
        <v>2237</v>
      </c>
      <c r="N63" s="62">
        <v>1219</v>
      </c>
      <c r="O63" s="7" t="s">
        <v>12</v>
      </c>
    </row>
    <row r="64" spans="1:15" ht="15.95" customHeight="1">
      <c r="A64" s="80" t="s">
        <v>17</v>
      </c>
      <c r="B64" s="80" t="s">
        <v>45</v>
      </c>
      <c r="C64" s="80" t="s">
        <v>443</v>
      </c>
      <c r="D64" s="80" t="s">
        <v>46</v>
      </c>
      <c r="E64" s="82">
        <v>61</v>
      </c>
      <c r="F64" s="74" t="s">
        <v>21</v>
      </c>
      <c r="G64" s="65" t="s">
        <v>44</v>
      </c>
      <c r="H64" s="65" t="s">
        <v>287</v>
      </c>
      <c r="I64" s="65" t="s">
        <v>482</v>
      </c>
      <c r="J64" s="65" t="s">
        <v>483</v>
      </c>
      <c r="K64" s="65" t="s">
        <v>484</v>
      </c>
      <c r="L64" s="74" t="s">
        <v>381</v>
      </c>
      <c r="M64" s="76">
        <v>0</v>
      </c>
      <c r="N64" s="76">
        <v>527.11</v>
      </c>
      <c r="O64" s="7" t="s">
        <v>12</v>
      </c>
    </row>
    <row r="65" spans="1:15" ht="15.95" customHeight="1">
      <c r="A65" s="80" t="s">
        <v>17</v>
      </c>
      <c r="B65" s="80" t="s">
        <v>45</v>
      </c>
      <c r="C65" s="80" t="s">
        <v>443</v>
      </c>
      <c r="D65" s="80" t="s">
        <v>46</v>
      </c>
      <c r="E65" s="67">
        <v>62</v>
      </c>
      <c r="F65" s="74" t="s">
        <v>21</v>
      </c>
      <c r="G65" s="65" t="s">
        <v>44</v>
      </c>
      <c r="H65" s="65" t="s">
        <v>441</v>
      </c>
      <c r="I65" s="65" t="s">
        <v>712</v>
      </c>
      <c r="J65" s="65" t="s">
        <v>729</v>
      </c>
      <c r="K65" s="65" t="s">
        <v>730</v>
      </c>
      <c r="L65" s="74" t="s">
        <v>349</v>
      </c>
      <c r="M65" s="76">
        <v>0</v>
      </c>
      <c r="N65" s="76">
        <v>220</v>
      </c>
      <c r="O65" s="7" t="s">
        <v>12</v>
      </c>
    </row>
    <row r="66" spans="1:15" ht="15.95" customHeight="1">
      <c r="A66" s="7" t="s">
        <v>17</v>
      </c>
      <c r="B66" s="7" t="s">
        <v>54</v>
      </c>
      <c r="C66" s="7" t="s">
        <v>443</v>
      </c>
      <c r="D66" s="7" t="s">
        <v>55</v>
      </c>
      <c r="E66" s="14">
        <v>63</v>
      </c>
      <c r="F66" s="9" t="s">
        <v>21</v>
      </c>
      <c r="G66" s="60" t="s">
        <v>47</v>
      </c>
      <c r="H66" s="60" t="s">
        <v>287</v>
      </c>
      <c r="I66" s="60" t="s">
        <v>485</v>
      </c>
      <c r="J66" s="60" t="s">
        <v>486</v>
      </c>
      <c r="K66" s="60" t="s">
        <v>487</v>
      </c>
      <c r="L66" s="61" t="s">
        <v>300</v>
      </c>
      <c r="M66" s="62">
        <v>50294</v>
      </c>
      <c r="N66" s="62">
        <v>30</v>
      </c>
      <c r="O66" s="7" t="s">
        <v>12</v>
      </c>
    </row>
    <row r="67" spans="1:15" ht="15.95" customHeight="1">
      <c r="A67" s="7" t="s">
        <v>17</v>
      </c>
      <c r="B67" s="7" t="s">
        <v>54</v>
      </c>
      <c r="C67" s="7" t="s">
        <v>443</v>
      </c>
      <c r="D67" s="7" t="s">
        <v>55</v>
      </c>
      <c r="E67" s="14">
        <v>64</v>
      </c>
      <c r="F67" s="9" t="s">
        <v>21</v>
      </c>
      <c r="G67" s="60" t="s">
        <v>47</v>
      </c>
      <c r="H67" s="60" t="s">
        <v>287</v>
      </c>
      <c r="I67" s="60" t="s">
        <v>488</v>
      </c>
      <c r="J67" s="60" t="s">
        <v>489</v>
      </c>
      <c r="K67" s="60" t="s">
        <v>490</v>
      </c>
      <c r="L67" s="61" t="s">
        <v>300</v>
      </c>
      <c r="M67" s="62">
        <v>7426</v>
      </c>
      <c r="N67" s="62">
        <v>378</v>
      </c>
      <c r="O67" s="7" t="s">
        <v>12</v>
      </c>
    </row>
    <row r="68" spans="1:15" ht="15.95" customHeight="1">
      <c r="A68" s="7" t="s">
        <v>17</v>
      </c>
      <c r="B68" s="7" t="s">
        <v>54</v>
      </c>
      <c r="C68" s="7" t="s">
        <v>443</v>
      </c>
      <c r="D68" s="7" t="s">
        <v>55</v>
      </c>
      <c r="E68" s="14">
        <v>65</v>
      </c>
      <c r="F68" s="9" t="s">
        <v>21</v>
      </c>
      <c r="G68" s="60" t="s">
        <v>47</v>
      </c>
      <c r="H68" s="60" t="s">
        <v>322</v>
      </c>
      <c r="I68" s="60" t="s">
        <v>122</v>
      </c>
      <c r="J68" s="60" t="s">
        <v>491</v>
      </c>
      <c r="K68" s="60" t="s">
        <v>492</v>
      </c>
      <c r="L68" s="61" t="s">
        <v>355</v>
      </c>
      <c r="M68" s="63">
        <v>166</v>
      </c>
      <c r="N68" s="63">
        <v>0</v>
      </c>
      <c r="O68" s="7" t="s">
        <v>12</v>
      </c>
    </row>
    <row r="69" spans="1:15" ht="15.95" customHeight="1">
      <c r="A69" s="7" t="s">
        <v>17</v>
      </c>
      <c r="B69" s="7" t="s">
        <v>54</v>
      </c>
      <c r="C69" s="7" t="s">
        <v>443</v>
      </c>
      <c r="D69" s="7" t="s">
        <v>55</v>
      </c>
      <c r="E69" s="4">
        <v>66</v>
      </c>
      <c r="F69" s="9" t="s">
        <v>21</v>
      </c>
      <c r="G69" s="60" t="s">
        <v>47</v>
      </c>
      <c r="H69" s="60" t="s">
        <v>441</v>
      </c>
      <c r="I69" s="60" t="s">
        <v>488</v>
      </c>
      <c r="J69" s="60" t="s">
        <v>489</v>
      </c>
      <c r="K69" s="60" t="s">
        <v>490</v>
      </c>
      <c r="L69" s="61" t="s">
        <v>292</v>
      </c>
      <c r="M69" s="62">
        <v>6872</v>
      </c>
      <c r="N69" s="63">
        <v>498</v>
      </c>
      <c r="O69" s="7" t="s">
        <v>12</v>
      </c>
    </row>
    <row r="70" spans="1:15" ht="15.95" customHeight="1">
      <c r="A70" s="7" t="s">
        <v>17</v>
      </c>
      <c r="B70" s="7" t="s">
        <v>57</v>
      </c>
      <c r="C70" s="7" t="s">
        <v>443</v>
      </c>
      <c r="D70" s="7" t="s">
        <v>58</v>
      </c>
      <c r="E70" s="14">
        <v>67</v>
      </c>
      <c r="F70" s="9" t="s">
        <v>21</v>
      </c>
      <c r="G70" s="60" t="s">
        <v>47</v>
      </c>
      <c r="H70" s="60" t="s">
        <v>287</v>
      </c>
      <c r="I70" s="60" t="s">
        <v>713</v>
      </c>
      <c r="J70" s="60" t="s">
        <v>731</v>
      </c>
      <c r="K70" s="60" t="s">
        <v>732</v>
      </c>
      <c r="L70" s="61" t="s">
        <v>735</v>
      </c>
      <c r="M70" s="62">
        <v>2520</v>
      </c>
      <c r="N70" s="62">
        <v>109</v>
      </c>
      <c r="O70" s="7" t="s">
        <v>12</v>
      </c>
    </row>
    <row r="71" spans="1:15" ht="15.95" customHeight="1">
      <c r="A71" s="7" t="s">
        <v>17</v>
      </c>
      <c r="B71" s="7" t="s">
        <v>57</v>
      </c>
      <c r="C71" s="7" t="s">
        <v>443</v>
      </c>
      <c r="D71" s="7" t="s">
        <v>58</v>
      </c>
      <c r="E71" s="14">
        <v>68</v>
      </c>
      <c r="F71" s="9" t="s">
        <v>21</v>
      </c>
      <c r="G71" s="60" t="s">
        <v>56</v>
      </c>
      <c r="H71" s="60" t="s">
        <v>287</v>
      </c>
      <c r="I71" s="60" t="s">
        <v>493</v>
      </c>
      <c r="J71" s="60" t="s">
        <v>494</v>
      </c>
      <c r="K71" s="60" t="s">
        <v>495</v>
      </c>
      <c r="L71" s="61" t="s">
        <v>373</v>
      </c>
      <c r="M71" s="62">
        <v>109</v>
      </c>
      <c r="N71" s="62">
        <v>109</v>
      </c>
      <c r="O71" s="7" t="s">
        <v>12</v>
      </c>
    </row>
    <row r="72" spans="1:15" ht="15.95" customHeight="1">
      <c r="A72" s="7" t="s">
        <v>17</v>
      </c>
      <c r="B72" s="7" t="s">
        <v>57</v>
      </c>
      <c r="C72" s="7" t="s">
        <v>443</v>
      </c>
      <c r="D72" s="7" t="s">
        <v>58</v>
      </c>
      <c r="E72" s="14">
        <v>69</v>
      </c>
      <c r="F72" s="9" t="s">
        <v>21</v>
      </c>
      <c r="G72" s="60" t="s">
        <v>56</v>
      </c>
      <c r="H72" s="60" t="s">
        <v>287</v>
      </c>
      <c r="I72" s="60" t="s">
        <v>496</v>
      </c>
      <c r="J72" s="60" t="s">
        <v>497</v>
      </c>
      <c r="K72" s="60" t="s">
        <v>498</v>
      </c>
      <c r="L72" s="61" t="s">
        <v>311</v>
      </c>
      <c r="M72" s="62">
        <v>299</v>
      </c>
      <c r="N72" s="62">
        <v>299</v>
      </c>
      <c r="O72" s="7" t="s">
        <v>12</v>
      </c>
    </row>
    <row r="73" spans="1:15" ht="15.95" customHeight="1">
      <c r="A73" s="7" t="s">
        <v>17</v>
      </c>
      <c r="B73" s="7" t="s">
        <v>57</v>
      </c>
      <c r="C73" s="7" t="s">
        <v>443</v>
      </c>
      <c r="D73" s="7" t="s">
        <v>58</v>
      </c>
      <c r="E73" s="14">
        <v>70</v>
      </c>
      <c r="F73" s="9" t="s">
        <v>21</v>
      </c>
      <c r="G73" s="60" t="s">
        <v>56</v>
      </c>
      <c r="H73" s="60" t="s">
        <v>291</v>
      </c>
      <c r="I73" s="60" t="s">
        <v>496</v>
      </c>
      <c r="J73" s="60" t="s">
        <v>499</v>
      </c>
      <c r="K73" s="60" t="s">
        <v>498</v>
      </c>
      <c r="L73" s="61" t="s">
        <v>308</v>
      </c>
      <c r="M73" s="62">
        <v>177.29</v>
      </c>
      <c r="N73" s="62">
        <v>177.29</v>
      </c>
      <c r="O73" s="7" t="s">
        <v>12</v>
      </c>
    </row>
    <row r="74" spans="1:15" ht="15.95" customHeight="1">
      <c r="A74" s="7" t="s">
        <v>17</v>
      </c>
      <c r="B74" s="7" t="s">
        <v>57</v>
      </c>
      <c r="C74" s="7" t="s">
        <v>443</v>
      </c>
      <c r="D74" s="7" t="s">
        <v>58</v>
      </c>
      <c r="E74" s="4">
        <v>71</v>
      </c>
      <c r="F74" s="9" t="s">
        <v>21</v>
      </c>
      <c r="G74" s="60" t="s">
        <v>56</v>
      </c>
      <c r="H74" s="60" t="s">
        <v>287</v>
      </c>
      <c r="I74" s="60" t="s">
        <v>500</v>
      </c>
      <c r="J74" s="60" t="s">
        <v>501</v>
      </c>
      <c r="K74" s="60" t="s">
        <v>502</v>
      </c>
      <c r="L74" s="61" t="s">
        <v>17</v>
      </c>
      <c r="M74" s="62">
        <v>981</v>
      </c>
      <c r="N74" s="63">
        <v>1088.78</v>
      </c>
      <c r="O74" s="7" t="s">
        <v>12</v>
      </c>
    </row>
    <row r="75" spans="1:15" ht="15.95" customHeight="1">
      <c r="A75" s="7" t="s">
        <v>17</v>
      </c>
      <c r="B75" s="7" t="s">
        <v>60</v>
      </c>
      <c r="C75" s="7" t="s">
        <v>443</v>
      </c>
      <c r="D75" s="7" t="s">
        <v>61</v>
      </c>
      <c r="E75" s="14">
        <v>72</v>
      </c>
      <c r="F75" s="9" t="s">
        <v>21</v>
      </c>
      <c r="G75" s="60" t="s">
        <v>59</v>
      </c>
      <c r="H75" s="60" t="s">
        <v>287</v>
      </c>
      <c r="I75" s="60" t="s">
        <v>503</v>
      </c>
      <c r="J75" s="60" t="s">
        <v>504</v>
      </c>
      <c r="K75" s="60" t="s">
        <v>503</v>
      </c>
      <c r="L75" s="61" t="s">
        <v>311</v>
      </c>
      <c r="M75" s="62">
        <v>211</v>
      </c>
      <c r="N75" s="62">
        <v>211</v>
      </c>
      <c r="O75" s="7" t="s">
        <v>12</v>
      </c>
    </row>
    <row r="76" spans="1:15" ht="15.95" customHeight="1">
      <c r="A76" s="7" t="s">
        <v>17</v>
      </c>
      <c r="B76" s="7" t="s">
        <v>60</v>
      </c>
      <c r="C76" s="7" t="s">
        <v>443</v>
      </c>
      <c r="D76" s="7" t="s">
        <v>61</v>
      </c>
      <c r="E76" s="14">
        <v>73</v>
      </c>
      <c r="F76" s="9" t="s">
        <v>21</v>
      </c>
      <c r="G76" s="60" t="s">
        <v>59</v>
      </c>
      <c r="H76" s="60" t="s">
        <v>287</v>
      </c>
      <c r="I76" s="60" t="s">
        <v>505</v>
      </c>
      <c r="J76" s="60" t="s">
        <v>506</v>
      </c>
      <c r="K76" s="60" t="s">
        <v>507</v>
      </c>
      <c r="L76" s="61" t="s">
        <v>321</v>
      </c>
      <c r="M76" s="62">
        <v>992</v>
      </c>
      <c r="N76" s="62">
        <v>306</v>
      </c>
      <c r="O76" s="7" t="s">
        <v>12</v>
      </c>
    </row>
    <row r="77" spans="1:15" ht="15.95" customHeight="1">
      <c r="A77" s="7" t="s">
        <v>17</v>
      </c>
      <c r="B77" s="7" t="s">
        <v>60</v>
      </c>
      <c r="C77" s="7" t="s">
        <v>443</v>
      </c>
      <c r="D77" s="7" t="s">
        <v>61</v>
      </c>
      <c r="E77" s="14">
        <v>74</v>
      </c>
      <c r="F77" s="9" t="s">
        <v>21</v>
      </c>
      <c r="G77" s="60" t="s">
        <v>59</v>
      </c>
      <c r="H77" s="60" t="s">
        <v>287</v>
      </c>
      <c r="I77" s="60" t="s">
        <v>508</v>
      </c>
      <c r="J77" s="60" t="s">
        <v>509</v>
      </c>
      <c r="K77" s="60" t="s">
        <v>510</v>
      </c>
      <c r="L77" s="61" t="s">
        <v>298</v>
      </c>
      <c r="M77" s="62">
        <v>7546</v>
      </c>
      <c r="N77" s="62">
        <v>51</v>
      </c>
      <c r="O77" s="7" t="s">
        <v>12</v>
      </c>
    </row>
    <row r="78" spans="1:15" ht="15.95" customHeight="1">
      <c r="A78" s="7" t="s">
        <v>17</v>
      </c>
      <c r="B78" s="7" t="s">
        <v>60</v>
      </c>
      <c r="C78" s="7" t="s">
        <v>443</v>
      </c>
      <c r="D78" s="7" t="s">
        <v>61</v>
      </c>
      <c r="E78" s="14">
        <v>75</v>
      </c>
      <c r="F78" s="9" t="s">
        <v>21</v>
      </c>
      <c r="G78" s="60" t="s">
        <v>59</v>
      </c>
      <c r="H78" s="60" t="s">
        <v>287</v>
      </c>
      <c r="I78" s="60" t="s">
        <v>511</v>
      </c>
      <c r="J78" s="60" t="s">
        <v>512</v>
      </c>
      <c r="K78" s="60" t="s">
        <v>513</v>
      </c>
      <c r="L78" s="61" t="s">
        <v>452</v>
      </c>
      <c r="M78" s="62">
        <v>9893</v>
      </c>
      <c r="N78" s="62">
        <v>55</v>
      </c>
      <c r="O78" s="7" t="s">
        <v>12</v>
      </c>
    </row>
    <row r="79" spans="1:15" ht="15.95" customHeight="1">
      <c r="A79" s="7" t="s">
        <v>17</v>
      </c>
      <c r="B79" s="7" t="s">
        <v>60</v>
      </c>
      <c r="C79" s="7" t="s">
        <v>443</v>
      </c>
      <c r="D79" s="7" t="s">
        <v>61</v>
      </c>
      <c r="E79" s="4">
        <v>76</v>
      </c>
      <c r="F79" s="9" t="s">
        <v>21</v>
      </c>
      <c r="G79" s="60" t="s">
        <v>59</v>
      </c>
      <c r="H79" s="60" t="s">
        <v>287</v>
      </c>
      <c r="I79" s="60" t="s">
        <v>514</v>
      </c>
      <c r="J79" s="60" t="s">
        <v>515</v>
      </c>
      <c r="K79" s="60" t="s">
        <v>516</v>
      </c>
      <c r="L79" s="61" t="s">
        <v>381</v>
      </c>
      <c r="M79" s="62">
        <v>719</v>
      </c>
      <c r="N79" s="62">
        <v>140.16</v>
      </c>
      <c r="O79" s="7" t="s">
        <v>12</v>
      </c>
    </row>
    <row r="80" spans="1:15" ht="15.95" customHeight="1">
      <c r="A80" s="7" t="s">
        <v>17</v>
      </c>
      <c r="B80" s="7" t="s">
        <v>60</v>
      </c>
      <c r="C80" s="7" t="s">
        <v>443</v>
      </c>
      <c r="D80" s="7" t="s">
        <v>61</v>
      </c>
      <c r="E80" s="14">
        <v>77</v>
      </c>
      <c r="F80" s="9" t="s">
        <v>21</v>
      </c>
      <c r="G80" s="60" t="s">
        <v>62</v>
      </c>
      <c r="H80" s="60" t="s">
        <v>287</v>
      </c>
      <c r="I80" s="60" t="s">
        <v>517</v>
      </c>
      <c r="J80" s="60" t="s">
        <v>518</v>
      </c>
      <c r="K80" s="60" t="s">
        <v>519</v>
      </c>
      <c r="L80" s="61" t="s">
        <v>305</v>
      </c>
      <c r="M80" s="62">
        <v>6808</v>
      </c>
      <c r="N80" s="62">
        <v>36</v>
      </c>
      <c r="O80" s="7" t="s">
        <v>12</v>
      </c>
    </row>
    <row r="81" spans="1:15" ht="15.95" customHeight="1">
      <c r="A81" s="7" t="s">
        <v>17</v>
      </c>
      <c r="B81" s="7" t="s">
        <v>60</v>
      </c>
      <c r="C81" s="7" t="s">
        <v>443</v>
      </c>
      <c r="D81" s="7" t="s">
        <v>61</v>
      </c>
      <c r="E81" s="14">
        <v>78</v>
      </c>
      <c r="F81" s="9" t="s">
        <v>21</v>
      </c>
      <c r="G81" s="60" t="s">
        <v>62</v>
      </c>
      <c r="H81" s="60" t="s">
        <v>287</v>
      </c>
      <c r="I81" s="60" t="s">
        <v>520</v>
      </c>
      <c r="J81" s="60" t="s">
        <v>521</v>
      </c>
      <c r="K81" s="60" t="s">
        <v>522</v>
      </c>
      <c r="L81" s="61" t="s">
        <v>523</v>
      </c>
      <c r="M81" s="62">
        <v>84</v>
      </c>
      <c r="N81" s="62">
        <v>84</v>
      </c>
      <c r="O81" s="7" t="s">
        <v>12</v>
      </c>
    </row>
    <row r="82" spans="1:15" ht="15.95" customHeight="1">
      <c r="A82" s="7" t="s">
        <v>17</v>
      </c>
      <c r="B82" s="7" t="s">
        <v>63</v>
      </c>
      <c r="C82" s="7" t="s">
        <v>443</v>
      </c>
      <c r="D82" s="7" t="s">
        <v>64</v>
      </c>
      <c r="E82" s="14">
        <v>79</v>
      </c>
      <c r="F82" s="9" t="s">
        <v>21</v>
      </c>
      <c r="G82" s="60" t="s">
        <v>62</v>
      </c>
      <c r="H82" s="60" t="s">
        <v>287</v>
      </c>
      <c r="I82" s="60" t="s">
        <v>524</v>
      </c>
      <c r="J82" s="60" t="s">
        <v>525</v>
      </c>
      <c r="K82" s="60" t="s">
        <v>526</v>
      </c>
      <c r="L82" s="61" t="s">
        <v>452</v>
      </c>
      <c r="M82" s="62">
        <v>784</v>
      </c>
      <c r="N82" s="62">
        <v>784</v>
      </c>
      <c r="O82" s="7" t="s">
        <v>12</v>
      </c>
    </row>
    <row r="83" spans="1:15" ht="15.95" customHeight="1">
      <c r="A83" s="7" t="s">
        <v>17</v>
      </c>
      <c r="B83" s="7" t="s">
        <v>63</v>
      </c>
      <c r="C83" s="7" t="s">
        <v>443</v>
      </c>
      <c r="D83" s="7" t="s">
        <v>64</v>
      </c>
      <c r="E83" s="14">
        <v>80</v>
      </c>
      <c r="F83" s="9" t="s">
        <v>21</v>
      </c>
      <c r="G83" s="60" t="s">
        <v>62</v>
      </c>
      <c r="H83" s="60" t="s">
        <v>287</v>
      </c>
      <c r="I83" s="60" t="s">
        <v>527</v>
      </c>
      <c r="J83" s="60" t="s">
        <v>528</v>
      </c>
      <c r="K83" s="60" t="s">
        <v>529</v>
      </c>
      <c r="L83" s="61" t="s">
        <v>290</v>
      </c>
      <c r="M83" s="62">
        <v>899</v>
      </c>
      <c r="N83" s="62">
        <v>899</v>
      </c>
      <c r="O83" s="7" t="s">
        <v>12</v>
      </c>
    </row>
    <row r="84" spans="1:15" ht="15.95" customHeight="1">
      <c r="A84" s="7" t="s">
        <v>17</v>
      </c>
      <c r="B84" s="7" t="s">
        <v>63</v>
      </c>
      <c r="C84" s="7" t="s">
        <v>443</v>
      </c>
      <c r="D84" s="7" t="s">
        <v>64</v>
      </c>
      <c r="E84" s="4">
        <v>81</v>
      </c>
      <c r="F84" s="9" t="s">
        <v>21</v>
      </c>
      <c r="G84" s="60" t="s">
        <v>62</v>
      </c>
      <c r="H84" s="60" t="s">
        <v>287</v>
      </c>
      <c r="I84" s="60" t="s">
        <v>530</v>
      </c>
      <c r="J84" s="60" t="s">
        <v>531</v>
      </c>
      <c r="K84" s="60" t="s">
        <v>532</v>
      </c>
      <c r="L84" s="61" t="s">
        <v>349</v>
      </c>
      <c r="M84" s="62">
        <v>1489</v>
      </c>
      <c r="N84" s="62">
        <v>452</v>
      </c>
      <c r="O84" s="7" t="s">
        <v>12</v>
      </c>
    </row>
    <row r="85" spans="1:15" ht="15.95" customHeight="1">
      <c r="A85" s="7" t="s">
        <v>17</v>
      </c>
      <c r="B85" s="7" t="s">
        <v>66</v>
      </c>
      <c r="C85" s="7" t="s">
        <v>443</v>
      </c>
      <c r="D85" s="7" t="s">
        <v>67</v>
      </c>
      <c r="E85" s="14">
        <v>82</v>
      </c>
      <c r="F85" s="9" t="s">
        <v>21</v>
      </c>
      <c r="G85" s="60" t="s">
        <v>62</v>
      </c>
      <c r="H85" s="60" t="s">
        <v>441</v>
      </c>
      <c r="I85" s="60" t="s">
        <v>530</v>
      </c>
      <c r="J85" s="60" t="s">
        <v>533</v>
      </c>
      <c r="K85" s="60" t="s">
        <v>532</v>
      </c>
      <c r="L85" s="61" t="s">
        <v>373</v>
      </c>
      <c r="M85" s="62">
        <v>1489</v>
      </c>
      <c r="N85" s="62">
        <v>828</v>
      </c>
      <c r="O85" s="7" t="s">
        <v>12</v>
      </c>
    </row>
    <row r="86" spans="1:15" ht="15.95" customHeight="1">
      <c r="A86" s="7" t="s">
        <v>17</v>
      </c>
      <c r="B86" s="7" t="s">
        <v>66</v>
      </c>
      <c r="C86" s="7" t="s">
        <v>443</v>
      </c>
      <c r="D86" s="7" t="s">
        <v>67</v>
      </c>
      <c r="E86" s="14">
        <v>83</v>
      </c>
      <c r="F86" s="9" t="s">
        <v>21</v>
      </c>
      <c r="G86" s="60" t="s">
        <v>62</v>
      </c>
      <c r="H86" s="60" t="s">
        <v>287</v>
      </c>
      <c r="I86" s="60" t="s">
        <v>534</v>
      </c>
      <c r="J86" s="60" t="s">
        <v>535</v>
      </c>
      <c r="K86" s="60" t="s">
        <v>534</v>
      </c>
      <c r="L86" s="61" t="s">
        <v>292</v>
      </c>
      <c r="M86" s="62">
        <v>1107</v>
      </c>
      <c r="N86" s="62">
        <v>337</v>
      </c>
      <c r="O86" s="7" t="s">
        <v>12</v>
      </c>
    </row>
    <row r="87" spans="1:15" ht="15.95" customHeight="1">
      <c r="A87" s="7" t="s">
        <v>17</v>
      </c>
      <c r="B87" s="7" t="s">
        <v>66</v>
      </c>
      <c r="C87" s="7" t="s">
        <v>443</v>
      </c>
      <c r="D87" s="7" t="s">
        <v>67</v>
      </c>
      <c r="E87" s="14">
        <v>84</v>
      </c>
      <c r="F87" s="9" t="s">
        <v>21</v>
      </c>
      <c r="G87" s="60" t="s">
        <v>65</v>
      </c>
      <c r="H87" s="60" t="s">
        <v>287</v>
      </c>
      <c r="I87" s="60" t="s">
        <v>536</v>
      </c>
      <c r="J87" s="60" t="s">
        <v>537</v>
      </c>
      <c r="K87" s="60" t="s">
        <v>538</v>
      </c>
      <c r="L87" s="61" t="s">
        <v>308</v>
      </c>
      <c r="M87" s="62">
        <v>1448</v>
      </c>
      <c r="N87" s="62">
        <v>542</v>
      </c>
      <c r="O87" s="7" t="s">
        <v>12</v>
      </c>
    </row>
    <row r="88" spans="1:15" ht="15.95" customHeight="1">
      <c r="A88" s="7" t="s">
        <v>17</v>
      </c>
      <c r="B88" s="7" t="s">
        <v>66</v>
      </c>
      <c r="C88" s="7" t="s">
        <v>443</v>
      </c>
      <c r="D88" s="7" t="s">
        <v>67</v>
      </c>
      <c r="E88" s="14">
        <v>85</v>
      </c>
      <c r="F88" s="9" t="s">
        <v>21</v>
      </c>
      <c r="G88" s="60" t="s">
        <v>65</v>
      </c>
      <c r="H88" s="60" t="s">
        <v>322</v>
      </c>
      <c r="I88" s="60" t="s">
        <v>539</v>
      </c>
      <c r="J88" s="60" t="s">
        <v>540</v>
      </c>
      <c r="K88" s="60" t="s">
        <v>539</v>
      </c>
      <c r="L88" s="61" t="s">
        <v>311</v>
      </c>
      <c r="M88" s="64">
        <v>499</v>
      </c>
      <c r="N88" s="64">
        <v>499</v>
      </c>
      <c r="O88" s="7" t="s">
        <v>12</v>
      </c>
    </row>
    <row r="89" spans="1:15" ht="15.95" customHeight="1">
      <c r="A89" s="7" t="s">
        <v>17</v>
      </c>
      <c r="B89" s="7" t="s">
        <v>69</v>
      </c>
      <c r="C89" s="7" t="s">
        <v>443</v>
      </c>
      <c r="D89" s="7" t="s">
        <v>70</v>
      </c>
      <c r="E89" s="4">
        <v>86</v>
      </c>
      <c r="F89" s="9" t="s">
        <v>21</v>
      </c>
      <c r="G89" s="60" t="s">
        <v>65</v>
      </c>
      <c r="H89" s="65" t="s">
        <v>291</v>
      </c>
      <c r="I89" s="65" t="s">
        <v>541</v>
      </c>
      <c r="J89" s="60" t="s">
        <v>542</v>
      </c>
      <c r="K89" s="60" t="s">
        <v>543</v>
      </c>
      <c r="L89" s="61" t="s">
        <v>17</v>
      </c>
      <c r="M89" s="62">
        <v>3033</v>
      </c>
      <c r="N89" s="62">
        <v>3740</v>
      </c>
      <c r="O89" s="7" t="s">
        <v>12</v>
      </c>
    </row>
    <row r="90" spans="1:15" ht="15.95" customHeight="1">
      <c r="A90" s="7" t="s">
        <v>17</v>
      </c>
      <c r="B90" s="7" t="s">
        <v>69</v>
      </c>
      <c r="C90" s="7" t="s">
        <v>443</v>
      </c>
      <c r="D90" s="7" t="s">
        <v>70</v>
      </c>
      <c r="E90" s="14">
        <v>87</v>
      </c>
      <c r="F90" s="9" t="s">
        <v>21</v>
      </c>
      <c r="G90" s="60" t="s">
        <v>68</v>
      </c>
      <c r="H90" s="65" t="s">
        <v>287</v>
      </c>
      <c r="I90" s="65" t="s">
        <v>544</v>
      </c>
      <c r="J90" s="60" t="s">
        <v>545</v>
      </c>
      <c r="K90" s="60" t="s">
        <v>546</v>
      </c>
      <c r="L90" s="61" t="s">
        <v>424</v>
      </c>
      <c r="M90" s="62">
        <v>3946</v>
      </c>
      <c r="N90" s="62">
        <v>130</v>
      </c>
      <c r="O90" s="7" t="s">
        <v>12</v>
      </c>
    </row>
    <row r="91" spans="1:15" ht="15.95" customHeight="1">
      <c r="A91" s="7" t="s">
        <v>17</v>
      </c>
      <c r="B91" s="7" t="s">
        <v>72</v>
      </c>
      <c r="C91" s="7" t="s">
        <v>443</v>
      </c>
      <c r="D91" s="7" t="s">
        <v>73</v>
      </c>
      <c r="E91" s="14">
        <v>88</v>
      </c>
      <c r="F91" s="9" t="s">
        <v>21</v>
      </c>
      <c r="G91" s="60" t="s">
        <v>68</v>
      </c>
      <c r="H91" s="65" t="s">
        <v>287</v>
      </c>
      <c r="I91" s="65" t="s">
        <v>547</v>
      </c>
      <c r="J91" s="60" t="s">
        <v>548</v>
      </c>
      <c r="K91" s="60" t="s">
        <v>549</v>
      </c>
      <c r="L91" s="61" t="s">
        <v>452</v>
      </c>
      <c r="M91" s="62">
        <v>26446</v>
      </c>
      <c r="N91" s="62">
        <v>936</v>
      </c>
      <c r="O91" s="7" t="s">
        <v>12</v>
      </c>
    </row>
    <row r="92" spans="1:15" ht="15.95" customHeight="1">
      <c r="A92" s="7" t="s">
        <v>17</v>
      </c>
      <c r="B92" s="7" t="s">
        <v>72</v>
      </c>
      <c r="C92" s="7" t="s">
        <v>443</v>
      </c>
      <c r="D92" s="7" t="s">
        <v>73</v>
      </c>
      <c r="E92" s="14">
        <v>89</v>
      </c>
      <c r="F92" s="9" t="s">
        <v>21</v>
      </c>
      <c r="G92" s="60" t="s">
        <v>68</v>
      </c>
      <c r="H92" s="65" t="s">
        <v>287</v>
      </c>
      <c r="I92" s="65" t="s">
        <v>550</v>
      </c>
      <c r="J92" s="60" t="s">
        <v>551</v>
      </c>
      <c r="K92" s="60" t="s">
        <v>552</v>
      </c>
      <c r="L92" s="61" t="s">
        <v>290</v>
      </c>
      <c r="M92" s="62">
        <v>100</v>
      </c>
      <c r="N92" s="62">
        <v>100</v>
      </c>
      <c r="O92" s="7" t="s">
        <v>12</v>
      </c>
    </row>
    <row r="93" spans="1:15" ht="15.95" customHeight="1">
      <c r="A93" s="7" t="s">
        <v>17</v>
      </c>
      <c r="B93" s="7" t="s">
        <v>72</v>
      </c>
      <c r="C93" s="7" t="s">
        <v>443</v>
      </c>
      <c r="D93" s="7" t="s">
        <v>73</v>
      </c>
      <c r="E93" s="14">
        <v>90</v>
      </c>
      <c r="F93" s="9" t="s">
        <v>21</v>
      </c>
      <c r="G93" s="60" t="s">
        <v>68</v>
      </c>
      <c r="H93" s="65" t="s">
        <v>287</v>
      </c>
      <c r="I93" s="65" t="s">
        <v>553</v>
      </c>
      <c r="J93" s="60" t="s">
        <v>554</v>
      </c>
      <c r="K93" s="60" t="s">
        <v>555</v>
      </c>
      <c r="L93" s="61" t="s">
        <v>17</v>
      </c>
      <c r="M93" s="62">
        <v>271.2</v>
      </c>
      <c r="N93" s="62">
        <v>271.2</v>
      </c>
      <c r="O93" s="7" t="s">
        <v>12</v>
      </c>
    </row>
    <row r="94" spans="1:15" ht="15.95" customHeight="1">
      <c r="A94" s="7" t="s">
        <v>17</v>
      </c>
      <c r="B94" s="7" t="s">
        <v>72</v>
      </c>
      <c r="C94" s="7" t="s">
        <v>443</v>
      </c>
      <c r="D94" s="7" t="s">
        <v>73</v>
      </c>
      <c r="E94" s="4">
        <v>91</v>
      </c>
      <c r="F94" s="9" t="s">
        <v>21</v>
      </c>
      <c r="G94" s="65" t="s">
        <v>74</v>
      </c>
      <c r="H94" s="65" t="s">
        <v>287</v>
      </c>
      <c r="I94" s="65" t="s">
        <v>478</v>
      </c>
      <c r="J94" s="60" t="s">
        <v>556</v>
      </c>
      <c r="K94" s="60" t="s">
        <v>478</v>
      </c>
      <c r="L94" s="61" t="s">
        <v>308</v>
      </c>
      <c r="M94" s="62">
        <v>30</v>
      </c>
      <c r="N94" s="62">
        <v>24</v>
      </c>
      <c r="O94" s="7" t="s">
        <v>12</v>
      </c>
    </row>
    <row r="95" spans="1:15" ht="15.95" customHeight="1">
      <c r="A95" s="7" t="s">
        <v>17</v>
      </c>
      <c r="B95" s="7" t="s">
        <v>75</v>
      </c>
      <c r="C95" s="7" t="s">
        <v>443</v>
      </c>
      <c r="D95" s="7" t="s">
        <v>76</v>
      </c>
      <c r="E95" s="14">
        <v>92</v>
      </c>
      <c r="F95" s="9" t="s">
        <v>21</v>
      </c>
      <c r="G95" s="65" t="s">
        <v>74</v>
      </c>
      <c r="H95" s="60" t="s">
        <v>287</v>
      </c>
      <c r="I95" s="60" t="s">
        <v>557</v>
      </c>
      <c r="J95" s="60" t="s">
        <v>558</v>
      </c>
      <c r="K95" s="60" t="s">
        <v>557</v>
      </c>
      <c r="L95" s="61" t="s">
        <v>311</v>
      </c>
      <c r="M95" s="62">
        <v>142</v>
      </c>
      <c r="N95" s="62">
        <v>142</v>
      </c>
      <c r="O95" s="7" t="s">
        <v>12</v>
      </c>
    </row>
    <row r="96" spans="1:15" ht="15.95" customHeight="1">
      <c r="A96" s="7" t="s">
        <v>17</v>
      </c>
      <c r="B96" s="7" t="s">
        <v>78</v>
      </c>
      <c r="C96" s="7" t="s">
        <v>443</v>
      </c>
      <c r="D96" s="7" t="s">
        <v>79</v>
      </c>
      <c r="E96" s="14">
        <v>93</v>
      </c>
      <c r="F96" s="9" t="s">
        <v>21</v>
      </c>
      <c r="G96" s="65" t="s">
        <v>74</v>
      </c>
      <c r="H96" s="60" t="s">
        <v>287</v>
      </c>
      <c r="I96" s="60" t="s">
        <v>560</v>
      </c>
      <c r="J96" s="60" t="s">
        <v>559</v>
      </c>
      <c r="K96" s="60" t="s">
        <v>560</v>
      </c>
      <c r="L96" s="61" t="s">
        <v>735</v>
      </c>
      <c r="M96" s="62">
        <v>270</v>
      </c>
      <c r="N96" s="62">
        <v>270</v>
      </c>
      <c r="O96" s="7" t="s">
        <v>12</v>
      </c>
    </row>
    <row r="97" spans="1:15" ht="15.95" customHeight="1">
      <c r="A97" s="7" t="s">
        <v>17</v>
      </c>
      <c r="B97" s="7" t="s">
        <v>78</v>
      </c>
      <c r="C97" s="7" t="s">
        <v>443</v>
      </c>
      <c r="D97" s="7" t="s">
        <v>79</v>
      </c>
      <c r="E97" s="14">
        <v>94</v>
      </c>
      <c r="F97" s="9" t="s">
        <v>21</v>
      </c>
      <c r="G97" s="60" t="s">
        <v>77</v>
      </c>
      <c r="H97" s="60" t="s">
        <v>322</v>
      </c>
      <c r="I97" s="60" t="s">
        <v>561</v>
      </c>
      <c r="J97" s="60" t="s">
        <v>562</v>
      </c>
      <c r="K97" s="60" t="s">
        <v>415</v>
      </c>
      <c r="L97" s="61" t="s">
        <v>403</v>
      </c>
      <c r="M97" s="62">
        <v>495</v>
      </c>
      <c r="N97" s="62">
        <v>495</v>
      </c>
      <c r="O97" s="7" t="s">
        <v>12</v>
      </c>
    </row>
    <row r="98" spans="1:15" ht="15.95" customHeight="1">
      <c r="A98" s="7" t="s">
        <v>17</v>
      </c>
      <c r="B98" s="7" t="s">
        <v>78</v>
      </c>
      <c r="C98" s="7" t="s">
        <v>443</v>
      </c>
      <c r="D98" s="7" t="s">
        <v>79</v>
      </c>
      <c r="E98" s="14">
        <v>95</v>
      </c>
      <c r="F98" s="9" t="s">
        <v>21</v>
      </c>
      <c r="G98" s="60" t="s">
        <v>77</v>
      </c>
      <c r="H98" s="60" t="s">
        <v>441</v>
      </c>
      <c r="I98" s="60" t="s">
        <v>714</v>
      </c>
      <c r="J98" s="60" t="s">
        <v>733</v>
      </c>
      <c r="K98" s="60" t="s">
        <v>415</v>
      </c>
      <c r="L98" s="61" t="s">
        <v>289</v>
      </c>
      <c r="M98" s="63">
        <v>495</v>
      </c>
      <c r="N98" s="63">
        <v>495</v>
      </c>
      <c r="O98" s="7" t="s">
        <v>12</v>
      </c>
    </row>
    <row r="99" spans="1:15" ht="15.95" customHeight="1">
      <c r="A99" s="7" t="s">
        <v>17</v>
      </c>
      <c r="B99" s="7" t="s">
        <v>81</v>
      </c>
      <c r="C99" s="7" t="s">
        <v>443</v>
      </c>
      <c r="D99" s="7" t="s">
        <v>82</v>
      </c>
      <c r="E99" s="4">
        <v>96</v>
      </c>
      <c r="F99" s="9" t="s">
        <v>21</v>
      </c>
      <c r="G99" s="60" t="s">
        <v>80</v>
      </c>
      <c r="H99" s="60" t="s">
        <v>287</v>
      </c>
      <c r="I99" s="60" t="s">
        <v>563</v>
      </c>
      <c r="J99" s="60" t="s">
        <v>564</v>
      </c>
      <c r="K99" s="60" t="s">
        <v>563</v>
      </c>
      <c r="L99" s="61" t="s">
        <v>339</v>
      </c>
      <c r="M99" s="62">
        <v>4825</v>
      </c>
      <c r="N99" s="62">
        <v>4825</v>
      </c>
      <c r="O99" s="7" t="s">
        <v>12</v>
      </c>
    </row>
    <row r="100" spans="1:15" ht="15.95" customHeight="1">
      <c r="A100" s="7" t="s">
        <v>17</v>
      </c>
      <c r="B100" s="7" t="s">
        <v>81</v>
      </c>
      <c r="C100" s="7" t="s">
        <v>443</v>
      </c>
      <c r="D100" s="7" t="s">
        <v>82</v>
      </c>
      <c r="E100" s="14">
        <v>97</v>
      </c>
      <c r="F100" s="9" t="s">
        <v>21</v>
      </c>
      <c r="G100" s="60" t="s">
        <v>80</v>
      </c>
      <c r="H100" s="60" t="s">
        <v>287</v>
      </c>
      <c r="I100" s="60" t="s">
        <v>565</v>
      </c>
      <c r="J100" s="60" t="s">
        <v>566</v>
      </c>
      <c r="K100" s="60" t="s">
        <v>567</v>
      </c>
      <c r="L100" s="61" t="s">
        <v>300</v>
      </c>
      <c r="M100" s="64">
        <v>3562</v>
      </c>
      <c r="N100" s="64">
        <v>3562</v>
      </c>
      <c r="O100" s="7" t="s">
        <v>12</v>
      </c>
    </row>
    <row r="101" spans="1:15" ht="15.95" customHeight="1">
      <c r="A101" s="7" t="s">
        <v>17</v>
      </c>
      <c r="B101" s="7" t="s">
        <v>81</v>
      </c>
      <c r="C101" s="7" t="s">
        <v>443</v>
      </c>
      <c r="D101" s="7" t="s">
        <v>82</v>
      </c>
      <c r="E101" s="14">
        <v>98</v>
      </c>
      <c r="F101" s="9" t="s">
        <v>21</v>
      </c>
      <c r="G101" s="60" t="s">
        <v>80</v>
      </c>
      <c r="H101" s="60" t="s">
        <v>287</v>
      </c>
      <c r="I101" s="60" t="s">
        <v>568</v>
      </c>
      <c r="J101" s="60" t="s">
        <v>569</v>
      </c>
      <c r="K101" s="60" t="s">
        <v>570</v>
      </c>
      <c r="L101" s="61" t="s">
        <v>298</v>
      </c>
      <c r="M101" s="62">
        <v>799.72</v>
      </c>
      <c r="N101" s="62">
        <v>799.72</v>
      </c>
      <c r="O101" s="7" t="s">
        <v>12</v>
      </c>
    </row>
    <row r="102" spans="1:15" ht="15.95" customHeight="1">
      <c r="A102" s="7" t="s">
        <v>17</v>
      </c>
      <c r="B102" s="7" t="s">
        <v>81</v>
      </c>
      <c r="C102" s="7" t="s">
        <v>443</v>
      </c>
      <c r="D102" s="7" t="s">
        <v>82</v>
      </c>
      <c r="E102" s="14">
        <v>99</v>
      </c>
      <c r="F102" s="9" t="s">
        <v>21</v>
      </c>
      <c r="G102" s="60" t="s">
        <v>83</v>
      </c>
      <c r="H102" s="60" t="s">
        <v>287</v>
      </c>
      <c r="I102" s="60" t="s">
        <v>571</v>
      </c>
      <c r="J102" s="60" t="s">
        <v>572</v>
      </c>
      <c r="K102" s="60" t="s">
        <v>571</v>
      </c>
      <c r="L102" s="61" t="s">
        <v>321</v>
      </c>
      <c r="M102" s="62">
        <v>668</v>
      </c>
      <c r="N102" s="62">
        <v>41</v>
      </c>
      <c r="O102" s="7" t="s">
        <v>12</v>
      </c>
    </row>
    <row r="103" spans="1:15" ht="15.95" customHeight="1">
      <c r="A103" s="7" t="s">
        <v>17</v>
      </c>
      <c r="B103" s="7" t="s">
        <v>81</v>
      </c>
      <c r="C103" s="7" t="s">
        <v>443</v>
      </c>
      <c r="D103" s="7" t="s">
        <v>82</v>
      </c>
      <c r="E103" s="14">
        <v>100</v>
      </c>
      <c r="F103" s="9" t="s">
        <v>21</v>
      </c>
      <c r="G103" s="60" t="s">
        <v>83</v>
      </c>
      <c r="H103" s="60" t="s">
        <v>287</v>
      </c>
      <c r="I103" s="60" t="s">
        <v>573</v>
      </c>
      <c r="J103" s="60" t="s">
        <v>574</v>
      </c>
      <c r="K103" s="60" t="s">
        <v>573</v>
      </c>
      <c r="L103" s="61" t="s">
        <v>331</v>
      </c>
      <c r="M103" s="62">
        <v>636.79999999999995</v>
      </c>
      <c r="N103" s="62">
        <v>636.79999999999995</v>
      </c>
      <c r="O103" s="7" t="s">
        <v>12</v>
      </c>
    </row>
    <row r="104" spans="1:15" ht="15.95" customHeight="1">
      <c r="A104" s="7" t="s">
        <v>17</v>
      </c>
      <c r="B104" s="7" t="s">
        <v>81</v>
      </c>
      <c r="C104" s="7" t="s">
        <v>443</v>
      </c>
      <c r="D104" s="7" t="s">
        <v>82</v>
      </c>
      <c r="E104" s="4">
        <v>101</v>
      </c>
      <c r="F104" s="9" t="s">
        <v>21</v>
      </c>
      <c r="G104" s="60" t="s">
        <v>83</v>
      </c>
      <c r="H104" s="60" t="s">
        <v>287</v>
      </c>
      <c r="I104" s="60" t="s">
        <v>575</v>
      </c>
      <c r="J104" s="60" t="s">
        <v>576</v>
      </c>
      <c r="K104" s="60" t="s">
        <v>577</v>
      </c>
      <c r="L104" s="61" t="s">
        <v>355</v>
      </c>
      <c r="M104" s="62">
        <v>843</v>
      </c>
      <c r="N104" s="62">
        <v>20</v>
      </c>
      <c r="O104" s="7" t="s">
        <v>12</v>
      </c>
    </row>
    <row r="105" spans="1:15" ht="15.95" customHeight="1">
      <c r="A105" s="7" t="s">
        <v>17</v>
      </c>
      <c r="B105" s="7" t="s">
        <v>81</v>
      </c>
      <c r="C105" s="7" t="s">
        <v>443</v>
      </c>
      <c r="D105" s="7" t="s">
        <v>82</v>
      </c>
      <c r="E105" s="14">
        <v>102</v>
      </c>
      <c r="F105" s="9" t="s">
        <v>21</v>
      </c>
      <c r="G105" s="60" t="s">
        <v>83</v>
      </c>
      <c r="H105" s="60" t="s">
        <v>287</v>
      </c>
      <c r="I105" s="60" t="s">
        <v>578</v>
      </c>
      <c r="J105" s="60" t="s">
        <v>579</v>
      </c>
      <c r="K105" s="60" t="s">
        <v>578</v>
      </c>
      <c r="L105" s="61" t="s">
        <v>355</v>
      </c>
      <c r="M105" s="62">
        <v>8485</v>
      </c>
      <c r="N105" s="62">
        <v>572</v>
      </c>
      <c r="O105" s="7" t="s">
        <v>12</v>
      </c>
    </row>
    <row r="106" spans="1:15" ht="15.95" customHeight="1">
      <c r="A106" s="7" t="s">
        <v>17</v>
      </c>
      <c r="B106" s="7" t="s">
        <v>84</v>
      </c>
      <c r="C106" s="7" t="s">
        <v>443</v>
      </c>
      <c r="D106" s="7" t="s">
        <v>85</v>
      </c>
      <c r="E106" s="14">
        <v>103</v>
      </c>
      <c r="F106" s="9" t="s">
        <v>21</v>
      </c>
      <c r="G106" s="60" t="s">
        <v>83</v>
      </c>
      <c r="H106" s="60" t="s">
        <v>291</v>
      </c>
      <c r="I106" s="60" t="s">
        <v>580</v>
      </c>
      <c r="J106" s="60" t="s">
        <v>581</v>
      </c>
      <c r="K106" s="60" t="s">
        <v>582</v>
      </c>
      <c r="L106" s="61" t="s">
        <v>349</v>
      </c>
      <c r="M106" s="62">
        <v>992</v>
      </c>
      <c r="N106" s="62">
        <v>497</v>
      </c>
      <c r="O106" s="7" t="s">
        <v>12</v>
      </c>
    </row>
    <row r="107" spans="1:15" ht="15.95" customHeight="1">
      <c r="A107" s="7" t="s">
        <v>17</v>
      </c>
      <c r="B107" s="7" t="s">
        <v>84</v>
      </c>
      <c r="C107" s="7" t="s">
        <v>443</v>
      </c>
      <c r="D107" s="7" t="s">
        <v>85</v>
      </c>
      <c r="E107" s="14">
        <v>104</v>
      </c>
      <c r="F107" s="9" t="s">
        <v>21</v>
      </c>
      <c r="G107" s="60" t="s">
        <v>83</v>
      </c>
      <c r="H107" s="60" t="s">
        <v>583</v>
      </c>
      <c r="I107" s="60" t="s">
        <v>571</v>
      </c>
      <c r="J107" s="60" t="s">
        <v>584</v>
      </c>
      <c r="K107" s="60" t="s">
        <v>571</v>
      </c>
      <c r="L107" s="61" t="s">
        <v>321</v>
      </c>
      <c r="M107" s="62">
        <v>320</v>
      </c>
      <c r="N107" s="62">
        <v>320</v>
      </c>
      <c r="O107" s="7" t="s">
        <v>12</v>
      </c>
    </row>
    <row r="108" spans="1:15" ht="15.95" customHeight="1">
      <c r="A108" s="7" t="s">
        <v>17</v>
      </c>
      <c r="B108" s="7" t="s">
        <v>84</v>
      </c>
      <c r="C108" s="7" t="s">
        <v>443</v>
      </c>
      <c r="D108" s="7" t="s">
        <v>85</v>
      </c>
      <c r="E108" s="14">
        <v>105</v>
      </c>
      <c r="F108" s="9" t="s">
        <v>21</v>
      </c>
      <c r="G108" s="60" t="s">
        <v>83</v>
      </c>
      <c r="H108" s="60" t="s">
        <v>441</v>
      </c>
      <c r="I108" s="60" t="s">
        <v>575</v>
      </c>
      <c r="J108" s="60" t="s">
        <v>576</v>
      </c>
      <c r="K108" s="60" t="s">
        <v>577</v>
      </c>
      <c r="L108" s="61" t="s">
        <v>355</v>
      </c>
      <c r="M108" s="62">
        <v>843</v>
      </c>
      <c r="N108" s="62">
        <v>130</v>
      </c>
      <c r="O108" s="7" t="s">
        <v>12</v>
      </c>
    </row>
    <row r="109" spans="1:15" ht="15.95" customHeight="1">
      <c r="A109" s="7" t="s">
        <v>17</v>
      </c>
      <c r="B109" s="7" t="s">
        <v>84</v>
      </c>
      <c r="C109" s="7" t="s">
        <v>443</v>
      </c>
      <c r="D109" s="7" t="s">
        <v>85</v>
      </c>
      <c r="E109" s="4">
        <v>106</v>
      </c>
      <c r="F109" s="9" t="s">
        <v>21</v>
      </c>
      <c r="G109" s="60" t="s">
        <v>86</v>
      </c>
      <c r="H109" s="60" t="s">
        <v>287</v>
      </c>
      <c r="I109" s="60" t="s">
        <v>585</v>
      </c>
      <c r="J109" s="60" t="s">
        <v>586</v>
      </c>
      <c r="K109" s="60" t="s">
        <v>587</v>
      </c>
      <c r="L109" s="61" t="s">
        <v>311</v>
      </c>
      <c r="M109" s="62">
        <v>20396</v>
      </c>
      <c r="N109" s="62">
        <v>732</v>
      </c>
      <c r="O109" s="7" t="s">
        <v>12</v>
      </c>
    </row>
    <row r="110" spans="1:15" ht="15.95" customHeight="1">
      <c r="A110" s="7" t="s">
        <v>17</v>
      </c>
      <c r="B110" s="7" t="s">
        <v>87</v>
      </c>
      <c r="C110" s="7" t="s">
        <v>443</v>
      </c>
      <c r="D110" s="7" t="s">
        <v>88</v>
      </c>
      <c r="E110" s="14">
        <v>107</v>
      </c>
      <c r="F110" s="9" t="s">
        <v>21</v>
      </c>
      <c r="G110" s="60" t="s">
        <v>86</v>
      </c>
      <c r="H110" s="60" t="s">
        <v>287</v>
      </c>
      <c r="I110" s="60" t="s">
        <v>588</v>
      </c>
      <c r="J110" s="60" t="s">
        <v>589</v>
      </c>
      <c r="K110" s="60" t="s">
        <v>590</v>
      </c>
      <c r="L110" s="61" t="s">
        <v>396</v>
      </c>
      <c r="M110" s="62">
        <v>11254</v>
      </c>
      <c r="N110" s="62">
        <v>1302</v>
      </c>
      <c r="O110" s="7" t="s">
        <v>12</v>
      </c>
    </row>
    <row r="111" spans="1:15" ht="15.95" customHeight="1">
      <c r="A111" s="7" t="s">
        <v>17</v>
      </c>
      <c r="B111" s="7" t="s">
        <v>87</v>
      </c>
      <c r="C111" s="7" t="s">
        <v>443</v>
      </c>
      <c r="D111" s="7" t="s">
        <v>88</v>
      </c>
      <c r="E111" s="14">
        <v>108</v>
      </c>
      <c r="F111" s="9" t="s">
        <v>21</v>
      </c>
      <c r="G111" s="60" t="s">
        <v>86</v>
      </c>
      <c r="H111" s="60" t="s">
        <v>441</v>
      </c>
      <c r="I111" s="60" t="s">
        <v>585</v>
      </c>
      <c r="J111" s="60" t="s">
        <v>586</v>
      </c>
      <c r="K111" s="60" t="s">
        <v>587</v>
      </c>
      <c r="L111" s="61" t="s">
        <v>308</v>
      </c>
      <c r="M111" s="62">
        <v>500</v>
      </c>
      <c r="N111" s="62">
        <v>0</v>
      </c>
      <c r="O111" s="7"/>
    </row>
    <row r="112" spans="1:15" ht="15.95" customHeight="1">
      <c r="A112" s="7" t="s">
        <v>17</v>
      </c>
      <c r="B112" s="7" t="s">
        <v>87</v>
      </c>
      <c r="C112" s="7" t="s">
        <v>443</v>
      </c>
      <c r="D112" s="7" t="s">
        <v>88</v>
      </c>
      <c r="E112" s="14">
        <v>109</v>
      </c>
      <c r="F112" s="9" t="s">
        <v>21</v>
      </c>
      <c r="G112" s="60" t="s">
        <v>86</v>
      </c>
      <c r="H112" s="60" t="s">
        <v>441</v>
      </c>
      <c r="I112" s="60" t="s">
        <v>588</v>
      </c>
      <c r="J112" s="60" t="s">
        <v>591</v>
      </c>
      <c r="K112" s="60" t="s">
        <v>590</v>
      </c>
      <c r="L112" s="61" t="s">
        <v>308</v>
      </c>
      <c r="M112" s="62">
        <v>500</v>
      </c>
      <c r="N112" s="62">
        <v>0</v>
      </c>
      <c r="O112" s="7" t="s">
        <v>12</v>
      </c>
    </row>
    <row r="113" spans="1:15" ht="15.95" customHeight="1">
      <c r="A113" s="7" t="s">
        <v>17</v>
      </c>
      <c r="B113" s="7" t="s">
        <v>87</v>
      </c>
      <c r="C113" s="7" t="s">
        <v>443</v>
      </c>
      <c r="D113" s="7" t="s">
        <v>88</v>
      </c>
      <c r="E113" s="14">
        <v>110</v>
      </c>
      <c r="F113" s="9" t="s">
        <v>21</v>
      </c>
      <c r="G113" s="60" t="s">
        <v>89</v>
      </c>
      <c r="H113" s="60" t="s">
        <v>287</v>
      </c>
      <c r="I113" s="60" t="s">
        <v>592</v>
      </c>
      <c r="J113" s="60" t="s">
        <v>593</v>
      </c>
      <c r="K113" s="60" t="s">
        <v>594</v>
      </c>
      <c r="L113" s="61" t="s">
        <v>290</v>
      </c>
      <c r="M113" s="62">
        <v>11455</v>
      </c>
      <c r="N113" s="62">
        <v>648</v>
      </c>
      <c r="O113" s="7" t="s">
        <v>12</v>
      </c>
    </row>
    <row r="114" spans="1:15" ht="15.95" customHeight="1">
      <c r="A114" s="7" t="s">
        <v>17</v>
      </c>
      <c r="B114" s="7" t="s">
        <v>87</v>
      </c>
      <c r="C114" s="7" t="s">
        <v>443</v>
      </c>
      <c r="D114" s="7" t="s">
        <v>88</v>
      </c>
      <c r="E114" s="4">
        <v>111</v>
      </c>
      <c r="F114" s="9" t="s">
        <v>21</v>
      </c>
      <c r="G114" s="60" t="s">
        <v>89</v>
      </c>
      <c r="H114" s="60" t="s">
        <v>287</v>
      </c>
      <c r="I114" s="60" t="s">
        <v>595</v>
      </c>
      <c r="J114" s="60" t="s">
        <v>596</v>
      </c>
      <c r="K114" s="60" t="s">
        <v>597</v>
      </c>
      <c r="L114" s="61" t="s">
        <v>331</v>
      </c>
      <c r="M114" s="62">
        <v>4366</v>
      </c>
      <c r="N114" s="62">
        <v>1077</v>
      </c>
      <c r="O114" s="7" t="s">
        <v>12</v>
      </c>
    </row>
    <row r="115" spans="1:15" ht="15.95" customHeight="1">
      <c r="A115" s="7" t="s">
        <v>17</v>
      </c>
      <c r="B115" s="7" t="s">
        <v>92</v>
      </c>
      <c r="C115" s="7" t="s">
        <v>443</v>
      </c>
      <c r="D115" s="7" t="s">
        <v>93</v>
      </c>
      <c r="E115" s="14">
        <v>112</v>
      </c>
      <c r="F115" s="9" t="s">
        <v>21</v>
      </c>
      <c r="G115" s="60" t="s">
        <v>89</v>
      </c>
      <c r="H115" s="60" t="s">
        <v>287</v>
      </c>
      <c r="I115" s="60" t="s">
        <v>598</v>
      </c>
      <c r="J115" s="60" t="s">
        <v>599</v>
      </c>
      <c r="K115" s="60" t="s">
        <v>600</v>
      </c>
      <c r="L115" s="61" t="s">
        <v>305</v>
      </c>
      <c r="M115" s="62">
        <v>3820</v>
      </c>
      <c r="N115" s="62">
        <v>506</v>
      </c>
      <c r="O115" s="7" t="s">
        <v>12</v>
      </c>
    </row>
    <row r="116" spans="1:15" ht="15.95" customHeight="1">
      <c r="A116" s="7" t="s">
        <v>17</v>
      </c>
      <c r="B116" s="7" t="s">
        <v>92</v>
      </c>
      <c r="C116" s="7" t="s">
        <v>443</v>
      </c>
      <c r="D116" s="7" t="s">
        <v>93</v>
      </c>
      <c r="E116" s="14">
        <v>113</v>
      </c>
      <c r="F116" s="9" t="s">
        <v>21</v>
      </c>
      <c r="G116" s="60" t="s">
        <v>89</v>
      </c>
      <c r="H116" s="60" t="s">
        <v>287</v>
      </c>
      <c r="I116" s="60" t="s">
        <v>601</v>
      </c>
      <c r="J116" s="60" t="s">
        <v>602</v>
      </c>
      <c r="K116" s="60" t="s">
        <v>601</v>
      </c>
      <c r="L116" s="61" t="s">
        <v>452</v>
      </c>
      <c r="M116" s="62">
        <v>9940</v>
      </c>
      <c r="N116" s="62">
        <v>72</v>
      </c>
      <c r="O116" s="7" t="s">
        <v>12</v>
      </c>
    </row>
    <row r="117" spans="1:15" ht="15.95" customHeight="1">
      <c r="A117" s="7" t="s">
        <v>17</v>
      </c>
      <c r="B117" s="7" t="s">
        <v>92</v>
      </c>
      <c r="C117" s="7" t="s">
        <v>443</v>
      </c>
      <c r="D117" s="7" t="s">
        <v>93</v>
      </c>
      <c r="E117" s="14">
        <v>114</v>
      </c>
      <c r="F117" s="9" t="s">
        <v>21</v>
      </c>
      <c r="G117" s="60" t="s">
        <v>89</v>
      </c>
      <c r="H117" s="60" t="s">
        <v>322</v>
      </c>
      <c r="I117" s="60" t="s">
        <v>592</v>
      </c>
      <c r="J117" s="60" t="s">
        <v>593</v>
      </c>
      <c r="K117" s="60" t="s">
        <v>594</v>
      </c>
      <c r="L117" s="61" t="s">
        <v>321</v>
      </c>
      <c r="M117" s="62">
        <v>11455</v>
      </c>
      <c r="N117" s="62">
        <v>498</v>
      </c>
      <c r="O117" s="7" t="s">
        <v>12</v>
      </c>
    </row>
    <row r="118" spans="1:15" ht="15.95" customHeight="1">
      <c r="A118" s="7" t="s">
        <v>17</v>
      </c>
      <c r="B118" s="7" t="s">
        <v>92</v>
      </c>
      <c r="C118" s="7" t="s">
        <v>443</v>
      </c>
      <c r="D118" s="7" t="s">
        <v>93</v>
      </c>
      <c r="E118" s="14">
        <v>115</v>
      </c>
      <c r="F118" s="9" t="s">
        <v>21</v>
      </c>
      <c r="G118" s="60" t="s">
        <v>94</v>
      </c>
      <c r="H118" s="60" t="s">
        <v>287</v>
      </c>
      <c r="I118" s="60" t="s">
        <v>715</v>
      </c>
      <c r="J118" s="60" t="s">
        <v>603</v>
      </c>
      <c r="K118" s="60" t="s">
        <v>604</v>
      </c>
      <c r="L118" s="61" t="s">
        <v>308</v>
      </c>
      <c r="M118" s="63">
        <v>500</v>
      </c>
      <c r="N118" s="63">
        <v>300</v>
      </c>
      <c r="O118" s="7" t="s">
        <v>12</v>
      </c>
    </row>
    <row r="119" spans="1:15" ht="15.95" customHeight="1">
      <c r="A119" s="7" t="s">
        <v>17</v>
      </c>
      <c r="B119" s="7" t="s">
        <v>92</v>
      </c>
      <c r="C119" s="7" t="s">
        <v>443</v>
      </c>
      <c r="D119" s="7" t="s">
        <v>93</v>
      </c>
      <c r="E119" s="4">
        <v>116</v>
      </c>
      <c r="F119" s="9" t="s">
        <v>21</v>
      </c>
      <c r="G119" s="60" t="s">
        <v>94</v>
      </c>
      <c r="H119" s="60" t="s">
        <v>287</v>
      </c>
      <c r="I119" s="60" t="s">
        <v>605</v>
      </c>
      <c r="J119" s="60" t="s">
        <v>606</v>
      </c>
      <c r="K119" s="60" t="s">
        <v>607</v>
      </c>
      <c r="L119" s="61" t="s">
        <v>349</v>
      </c>
      <c r="M119" s="62">
        <v>122</v>
      </c>
      <c r="N119" s="62">
        <v>15</v>
      </c>
      <c r="O119" s="7" t="s">
        <v>12</v>
      </c>
    </row>
    <row r="120" spans="1:15" ht="15.95" customHeight="1">
      <c r="A120" s="7" t="s">
        <v>17</v>
      </c>
      <c r="B120" s="7" t="s">
        <v>92</v>
      </c>
      <c r="C120" s="7" t="s">
        <v>443</v>
      </c>
      <c r="D120" s="7" t="s">
        <v>93</v>
      </c>
      <c r="E120" s="14">
        <v>117</v>
      </c>
      <c r="F120" s="9" t="s">
        <v>21</v>
      </c>
      <c r="G120" s="60" t="s">
        <v>94</v>
      </c>
      <c r="H120" s="60" t="s">
        <v>287</v>
      </c>
      <c r="I120" s="60" t="s">
        <v>608</v>
      </c>
      <c r="J120" s="60" t="s">
        <v>609</v>
      </c>
      <c r="K120" s="60" t="s">
        <v>610</v>
      </c>
      <c r="L120" s="61" t="s">
        <v>331</v>
      </c>
      <c r="M120" s="62">
        <v>5681</v>
      </c>
      <c r="N120" s="62">
        <v>396</v>
      </c>
      <c r="O120" s="7" t="s">
        <v>12</v>
      </c>
    </row>
    <row r="121" spans="1:15" ht="15.95" customHeight="1">
      <c r="A121" s="7" t="s">
        <v>17</v>
      </c>
      <c r="B121" s="7" t="s">
        <v>92</v>
      </c>
      <c r="C121" s="7" t="s">
        <v>443</v>
      </c>
      <c r="D121" s="7" t="s">
        <v>93</v>
      </c>
      <c r="E121" s="14">
        <v>118</v>
      </c>
      <c r="F121" s="9" t="s">
        <v>21</v>
      </c>
      <c r="G121" s="60" t="s">
        <v>94</v>
      </c>
      <c r="H121" s="60" t="s">
        <v>287</v>
      </c>
      <c r="I121" s="60" t="s">
        <v>611</v>
      </c>
      <c r="J121" s="60" t="s">
        <v>612</v>
      </c>
      <c r="K121" s="60" t="s">
        <v>613</v>
      </c>
      <c r="L121" s="61" t="s">
        <v>381</v>
      </c>
      <c r="M121" s="62">
        <v>1167.95</v>
      </c>
      <c r="N121" s="62">
        <v>1167.95</v>
      </c>
      <c r="O121" s="7" t="s">
        <v>12</v>
      </c>
    </row>
    <row r="122" spans="1:15" ht="15.95" customHeight="1">
      <c r="A122" s="7" t="s">
        <v>17</v>
      </c>
      <c r="B122" s="7" t="s">
        <v>92</v>
      </c>
      <c r="C122" s="7" t="s">
        <v>443</v>
      </c>
      <c r="D122" s="7" t="s">
        <v>93</v>
      </c>
      <c r="E122" s="14">
        <v>119</v>
      </c>
      <c r="F122" s="9" t="s">
        <v>21</v>
      </c>
      <c r="G122" s="60" t="s">
        <v>94</v>
      </c>
      <c r="H122" s="60" t="s">
        <v>441</v>
      </c>
      <c r="I122" s="60" t="s">
        <v>716</v>
      </c>
      <c r="J122" s="60" t="s">
        <v>614</v>
      </c>
      <c r="K122" s="60" t="s">
        <v>615</v>
      </c>
      <c r="L122" s="61" t="s">
        <v>339</v>
      </c>
      <c r="M122" s="62">
        <v>495</v>
      </c>
      <c r="N122" s="62">
        <v>495</v>
      </c>
      <c r="O122" s="7" t="s">
        <v>12</v>
      </c>
    </row>
    <row r="123" spans="1:15" ht="15.95" customHeight="1">
      <c r="A123" s="7" t="s">
        <v>17</v>
      </c>
      <c r="B123" s="7" t="s">
        <v>95</v>
      </c>
      <c r="C123" s="7" t="s">
        <v>443</v>
      </c>
      <c r="D123" s="7" t="s">
        <v>96</v>
      </c>
      <c r="E123" s="14">
        <v>120</v>
      </c>
      <c r="F123" s="9" t="s">
        <v>21</v>
      </c>
      <c r="G123" s="60" t="s">
        <v>94</v>
      </c>
      <c r="H123" s="60" t="s">
        <v>441</v>
      </c>
      <c r="I123" s="60" t="s">
        <v>717</v>
      </c>
      <c r="J123" s="60" t="s">
        <v>603</v>
      </c>
      <c r="K123" s="60" t="s">
        <v>604</v>
      </c>
      <c r="L123" s="61" t="s">
        <v>452</v>
      </c>
      <c r="M123" s="62">
        <v>448</v>
      </c>
      <c r="N123" s="62">
        <v>448</v>
      </c>
      <c r="O123" s="7" t="s">
        <v>12</v>
      </c>
    </row>
    <row r="124" spans="1:15" ht="15.95" customHeight="1">
      <c r="A124" s="7" t="s">
        <v>17</v>
      </c>
      <c r="B124" s="7" t="s">
        <v>95</v>
      </c>
      <c r="C124" s="7" t="s">
        <v>443</v>
      </c>
      <c r="D124" s="7" t="s">
        <v>96</v>
      </c>
      <c r="E124" s="4">
        <v>121</v>
      </c>
      <c r="F124" s="9" t="s">
        <v>21</v>
      </c>
      <c r="G124" s="60" t="s">
        <v>94</v>
      </c>
      <c r="H124" s="60" t="s">
        <v>322</v>
      </c>
      <c r="I124" s="60" t="s">
        <v>718</v>
      </c>
      <c r="J124" s="60" t="s">
        <v>616</v>
      </c>
      <c r="K124" s="60" t="s">
        <v>617</v>
      </c>
      <c r="L124" s="61" t="s">
        <v>321</v>
      </c>
      <c r="M124" s="63">
        <v>330</v>
      </c>
      <c r="N124" s="63">
        <v>0</v>
      </c>
      <c r="O124" s="7" t="s">
        <v>12</v>
      </c>
    </row>
    <row r="125" spans="1:15" ht="15.95" customHeight="1">
      <c r="A125" s="7" t="s">
        <v>17</v>
      </c>
      <c r="B125" s="7" t="s">
        <v>95</v>
      </c>
      <c r="C125" s="7" t="s">
        <v>443</v>
      </c>
      <c r="D125" s="7" t="s">
        <v>96</v>
      </c>
      <c r="E125" s="14">
        <v>122</v>
      </c>
      <c r="F125" s="9" t="s">
        <v>21</v>
      </c>
      <c r="G125" s="60" t="s">
        <v>94</v>
      </c>
      <c r="H125" s="60" t="s">
        <v>322</v>
      </c>
      <c r="I125" s="60" t="s">
        <v>618</v>
      </c>
      <c r="J125" s="60" t="s">
        <v>619</v>
      </c>
      <c r="K125" s="60" t="s">
        <v>620</v>
      </c>
      <c r="L125" s="61" t="s">
        <v>321</v>
      </c>
      <c r="M125" s="62">
        <v>430</v>
      </c>
      <c r="N125" s="62">
        <v>430</v>
      </c>
      <c r="O125" s="7" t="s">
        <v>12</v>
      </c>
    </row>
    <row r="126" spans="1:15" ht="15.95" customHeight="1">
      <c r="A126" s="7" t="s">
        <v>17</v>
      </c>
      <c r="B126" s="7" t="s">
        <v>95</v>
      </c>
      <c r="C126" s="7" t="s">
        <v>443</v>
      </c>
      <c r="D126" s="7" t="s">
        <v>96</v>
      </c>
      <c r="E126" s="14">
        <v>123</v>
      </c>
      <c r="F126" s="9" t="s">
        <v>21</v>
      </c>
      <c r="G126" s="60" t="s">
        <v>97</v>
      </c>
      <c r="H126" s="60" t="s">
        <v>287</v>
      </c>
      <c r="I126" s="60" t="s">
        <v>621</v>
      </c>
      <c r="J126" s="60" t="s">
        <v>734</v>
      </c>
      <c r="K126" s="60" t="s">
        <v>621</v>
      </c>
      <c r="L126" s="61" t="s">
        <v>298</v>
      </c>
      <c r="M126" s="62">
        <v>990</v>
      </c>
      <c r="N126" s="62">
        <v>50</v>
      </c>
      <c r="O126" s="7" t="s">
        <v>12</v>
      </c>
    </row>
    <row r="127" spans="1:15" ht="15.95" customHeight="1">
      <c r="A127" s="7" t="s">
        <v>17</v>
      </c>
      <c r="B127" s="7" t="s">
        <v>95</v>
      </c>
      <c r="C127" s="7" t="s">
        <v>443</v>
      </c>
      <c r="D127" s="7" t="s">
        <v>96</v>
      </c>
      <c r="E127" s="14">
        <v>124</v>
      </c>
      <c r="F127" s="9" t="s">
        <v>21</v>
      </c>
      <c r="G127" s="60" t="s">
        <v>97</v>
      </c>
      <c r="H127" s="60" t="s">
        <v>287</v>
      </c>
      <c r="I127" s="60" t="s">
        <v>622</v>
      </c>
      <c r="J127" s="60" t="s">
        <v>623</v>
      </c>
      <c r="K127" s="60" t="s">
        <v>622</v>
      </c>
      <c r="L127" s="61" t="s">
        <v>292</v>
      </c>
      <c r="M127" s="62">
        <v>136.54</v>
      </c>
      <c r="N127" s="62">
        <v>136.54</v>
      </c>
      <c r="O127" s="7" t="s">
        <v>12</v>
      </c>
    </row>
    <row r="128" spans="1:15" ht="15.95" customHeight="1">
      <c r="A128" s="7" t="s">
        <v>17</v>
      </c>
      <c r="B128" s="7" t="s">
        <v>95</v>
      </c>
      <c r="C128" s="7" t="s">
        <v>443</v>
      </c>
      <c r="D128" s="7" t="s">
        <v>96</v>
      </c>
      <c r="E128" s="14">
        <v>125</v>
      </c>
      <c r="F128" s="9" t="s">
        <v>21</v>
      </c>
      <c r="G128" s="60" t="s">
        <v>97</v>
      </c>
      <c r="H128" s="60" t="s">
        <v>287</v>
      </c>
      <c r="I128" s="60" t="s">
        <v>624</v>
      </c>
      <c r="J128" s="60" t="s">
        <v>625</v>
      </c>
      <c r="K128" s="60" t="s">
        <v>626</v>
      </c>
      <c r="L128" s="61" t="s">
        <v>331</v>
      </c>
      <c r="M128" s="62">
        <v>2766</v>
      </c>
      <c r="N128" s="62">
        <v>0</v>
      </c>
      <c r="O128" s="7" t="s">
        <v>12</v>
      </c>
    </row>
    <row r="129" spans="1:15" ht="15.95" customHeight="1">
      <c r="A129" s="7" t="s">
        <v>17</v>
      </c>
      <c r="B129" s="7" t="s">
        <v>95</v>
      </c>
      <c r="C129" s="7" t="s">
        <v>443</v>
      </c>
      <c r="D129" s="7" t="s">
        <v>96</v>
      </c>
      <c r="E129" s="4">
        <v>126</v>
      </c>
      <c r="F129" s="9" t="s">
        <v>21</v>
      </c>
      <c r="G129" s="60" t="s">
        <v>97</v>
      </c>
      <c r="H129" s="60" t="s">
        <v>287</v>
      </c>
      <c r="I129" s="60" t="s">
        <v>627</v>
      </c>
      <c r="J129" s="60" t="s">
        <v>628</v>
      </c>
      <c r="K129" s="60" t="s">
        <v>627</v>
      </c>
      <c r="L129" s="61" t="s">
        <v>311</v>
      </c>
      <c r="M129" s="62">
        <v>11760</v>
      </c>
      <c r="N129" s="63">
        <v>0</v>
      </c>
      <c r="O129" s="7" t="s">
        <v>12</v>
      </c>
    </row>
    <row r="130" spans="1:15" ht="15.95" customHeight="1">
      <c r="E130" s="57">
        <v>127</v>
      </c>
      <c r="F130" s="61" t="s">
        <v>21</v>
      </c>
      <c r="G130" s="60" t="s">
        <v>97</v>
      </c>
      <c r="H130" s="60" t="s">
        <v>441</v>
      </c>
      <c r="I130" s="60" t="s">
        <v>629</v>
      </c>
      <c r="J130" s="60" t="s">
        <v>630</v>
      </c>
      <c r="K130" s="60" t="s">
        <v>629</v>
      </c>
      <c r="L130" s="61">
        <v>2012</v>
      </c>
      <c r="M130" s="62">
        <v>990</v>
      </c>
      <c r="N130" s="62">
        <v>0</v>
      </c>
      <c r="O130" s="60"/>
    </row>
    <row r="131" spans="1:15" ht="15.95" customHeight="1">
      <c r="E131" s="57">
        <v>128</v>
      </c>
      <c r="F131" s="61" t="s">
        <v>21</v>
      </c>
      <c r="G131" s="60" t="s">
        <v>97</v>
      </c>
      <c r="H131" s="60" t="s">
        <v>291</v>
      </c>
      <c r="I131" s="60" t="s">
        <v>631</v>
      </c>
      <c r="J131" s="60" t="s">
        <v>632</v>
      </c>
      <c r="K131" s="60" t="s">
        <v>631</v>
      </c>
      <c r="L131" s="61">
        <v>2020</v>
      </c>
      <c r="M131" s="62">
        <v>3147</v>
      </c>
      <c r="N131" s="63">
        <v>463</v>
      </c>
      <c r="O131" s="60"/>
    </row>
    <row r="132" spans="1:15" ht="15.95" customHeight="1">
      <c r="E132" s="57">
        <v>129</v>
      </c>
      <c r="F132" s="61" t="s">
        <v>21</v>
      </c>
      <c r="G132" s="60" t="s">
        <v>97</v>
      </c>
      <c r="H132" s="60" t="s">
        <v>287</v>
      </c>
      <c r="I132" s="60" t="s">
        <v>719</v>
      </c>
      <c r="J132" s="60" t="s">
        <v>633</v>
      </c>
      <c r="K132" s="60" t="s">
        <v>516</v>
      </c>
      <c r="L132" s="61">
        <v>2021</v>
      </c>
      <c r="M132" s="62">
        <v>6112</v>
      </c>
      <c r="N132" s="62">
        <v>1414</v>
      </c>
      <c r="O132" s="60"/>
    </row>
  </sheetData>
  <mergeCells count="10">
    <mergeCell ref="O1:O2"/>
    <mergeCell ref="J1:J2"/>
    <mergeCell ref="K1:K2"/>
    <mergeCell ref="L1:L2"/>
    <mergeCell ref="M1:N1"/>
    <mergeCell ref="I1:I2"/>
    <mergeCell ref="E1:E2"/>
    <mergeCell ref="F1:F2"/>
    <mergeCell ref="G1:G2"/>
    <mergeCell ref="H1:H2"/>
  </mergeCells>
  <phoneticPr fontId="3" type="noConversion"/>
  <conditionalFormatting sqref="I41">
    <cfRule type="duplicateValues" dxfId="1" priority="3"/>
  </conditionalFormatting>
  <conditionalFormatting sqref="I42">
    <cfRule type="duplicateValues" dxfId="0" priority="1"/>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CE306-745D-48E4-91FC-A16DCAAFB2C6}">
  <sheetPr>
    <tabColor theme="9" tint="0.59999389629810485"/>
  </sheetPr>
  <dimension ref="A1:P25"/>
  <sheetViews>
    <sheetView topLeftCell="E1" workbookViewId="0">
      <selection activeCell="K19" sqref="K19"/>
    </sheetView>
  </sheetViews>
  <sheetFormatPr defaultRowHeight="16.5"/>
  <cols>
    <col min="1" max="4" width="0" hidden="1" customWidth="1"/>
    <col min="5" max="6" width="5.75" customWidth="1"/>
    <col min="7" max="7" width="7.75" customWidth="1"/>
    <col min="8" max="8" width="18.875" customWidth="1"/>
    <col min="9" max="9" width="10.75" customWidth="1"/>
    <col min="10" max="10" width="18.375" customWidth="1"/>
    <col min="11" max="11" width="28" customWidth="1"/>
    <col min="12" max="12" width="12.5" customWidth="1"/>
    <col min="13" max="13" width="11.375" customWidth="1"/>
    <col min="14" max="14" width="12.875" customWidth="1"/>
    <col min="15" max="15" width="19.375" customWidth="1"/>
    <col min="16" max="16" width="0" hidden="1" customWidth="1"/>
  </cols>
  <sheetData>
    <row r="1" spans="1:16">
      <c r="A1" s="1" t="s">
        <v>12</v>
      </c>
      <c r="B1" s="1" t="s">
        <v>12</v>
      </c>
      <c r="C1" s="1" t="s">
        <v>12</v>
      </c>
      <c r="D1" s="1" t="s">
        <v>12</v>
      </c>
      <c r="E1" s="85" t="s">
        <v>4</v>
      </c>
      <c r="F1" s="85" t="s">
        <v>5</v>
      </c>
      <c r="G1" s="85" t="s">
        <v>6</v>
      </c>
      <c r="H1" s="85" t="s">
        <v>634</v>
      </c>
      <c r="I1" s="85" t="s">
        <v>635</v>
      </c>
      <c r="J1" s="85" t="s">
        <v>636</v>
      </c>
      <c r="K1" s="85" t="s">
        <v>8</v>
      </c>
      <c r="L1" s="85" t="s">
        <v>637</v>
      </c>
      <c r="M1" s="85" t="s">
        <v>638</v>
      </c>
      <c r="N1" s="85" t="s">
        <v>639</v>
      </c>
      <c r="O1" s="85" t="s">
        <v>11</v>
      </c>
      <c r="P1" s="1" t="s">
        <v>12</v>
      </c>
    </row>
    <row r="2" spans="1:16">
      <c r="A2" s="11" t="s">
        <v>0</v>
      </c>
      <c r="B2" s="11" t="s">
        <v>1</v>
      </c>
      <c r="C2" s="11" t="s">
        <v>2</v>
      </c>
      <c r="D2" s="11" t="s">
        <v>3</v>
      </c>
      <c r="E2" s="86"/>
      <c r="F2" s="86"/>
      <c r="G2" s="86"/>
      <c r="H2" s="86"/>
      <c r="I2" s="86"/>
      <c r="J2" s="86"/>
      <c r="K2" s="86"/>
      <c r="L2" s="86"/>
      <c r="M2" s="86"/>
      <c r="N2" s="86"/>
      <c r="O2" s="86"/>
      <c r="P2" s="2" t="s">
        <v>12</v>
      </c>
    </row>
    <row r="3" spans="1:16">
      <c r="A3" s="2" t="s">
        <v>12</v>
      </c>
      <c r="B3" s="2" t="s">
        <v>12</v>
      </c>
      <c r="C3" s="2" t="s">
        <v>12</v>
      </c>
      <c r="D3" s="2" t="s">
        <v>12</v>
      </c>
      <c r="E3" s="87"/>
      <c r="F3" s="87"/>
      <c r="G3" s="87"/>
      <c r="H3" s="87"/>
      <c r="I3" s="87"/>
      <c r="J3" s="87"/>
      <c r="K3" s="87"/>
      <c r="L3" s="87"/>
      <c r="M3" s="87"/>
      <c r="N3" s="87"/>
      <c r="O3" s="87"/>
      <c r="P3" s="2" t="s">
        <v>16</v>
      </c>
    </row>
    <row r="4" spans="1:16" ht="25.5" customHeight="1">
      <c r="A4" s="23"/>
      <c r="B4" s="23"/>
      <c r="C4" s="23"/>
      <c r="D4" s="23"/>
      <c r="E4" s="17"/>
      <c r="F4" s="18"/>
      <c r="G4" s="18"/>
      <c r="H4" s="18" t="str">
        <f>COUNTA(E5:E55)&amp;"개"</f>
        <v>16개</v>
      </c>
      <c r="I4" s="18"/>
      <c r="J4" s="18"/>
      <c r="K4" s="18"/>
      <c r="L4" s="19"/>
      <c r="M4" s="19"/>
      <c r="N4" s="32">
        <f>SUM(N5:N26)</f>
        <v>686818</v>
      </c>
      <c r="O4" s="20"/>
      <c r="P4" s="23"/>
    </row>
    <row r="5" spans="1:16" ht="20.100000000000001" customHeight="1">
      <c r="A5" s="3" t="s">
        <v>17</v>
      </c>
      <c r="B5" s="3" t="s">
        <v>284</v>
      </c>
      <c r="C5" s="3" t="s">
        <v>19</v>
      </c>
      <c r="D5" s="3" t="s">
        <v>285</v>
      </c>
      <c r="E5" s="4">
        <v>1</v>
      </c>
      <c r="F5" s="5" t="s">
        <v>21</v>
      </c>
      <c r="G5" s="3" t="s">
        <v>286</v>
      </c>
      <c r="H5" s="3" t="s">
        <v>640</v>
      </c>
      <c r="I5" s="68" t="s">
        <v>641</v>
      </c>
      <c r="J5" s="68" t="s">
        <v>642</v>
      </c>
      <c r="K5" s="68" t="s">
        <v>643</v>
      </c>
      <c r="L5" s="68" t="s">
        <v>288</v>
      </c>
      <c r="M5" s="69">
        <v>40057</v>
      </c>
      <c r="N5" s="72">
        <v>6300</v>
      </c>
      <c r="O5" s="3" t="s">
        <v>12</v>
      </c>
      <c r="P5" s="3" t="s">
        <v>23</v>
      </c>
    </row>
    <row r="6" spans="1:16" ht="20.100000000000001" customHeight="1">
      <c r="A6" s="7" t="s">
        <v>17</v>
      </c>
      <c r="B6" s="7" t="s">
        <v>36</v>
      </c>
      <c r="C6" s="7" t="s">
        <v>19</v>
      </c>
      <c r="D6" s="7" t="s">
        <v>37</v>
      </c>
      <c r="E6" s="96">
        <v>2</v>
      </c>
      <c r="F6" s="9" t="s">
        <v>21</v>
      </c>
      <c r="G6" s="7" t="s">
        <v>38</v>
      </c>
      <c r="H6" s="3" t="s">
        <v>736</v>
      </c>
      <c r="I6" s="70" t="s">
        <v>641</v>
      </c>
      <c r="J6" s="70" t="s">
        <v>644</v>
      </c>
      <c r="K6" s="70" t="s">
        <v>645</v>
      </c>
      <c r="L6" s="70" t="s">
        <v>38</v>
      </c>
      <c r="M6" s="71">
        <v>41990</v>
      </c>
      <c r="N6" s="73">
        <v>4907</v>
      </c>
      <c r="O6" s="7" t="s">
        <v>12</v>
      </c>
      <c r="P6" s="7" t="s">
        <v>23</v>
      </c>
    </row>
    <row r="7" spans="1:16" ht="20.100000000000001" customHeight="1">
      <c r="A7" s="7" t="s">
        <v>17</v>
      </c>
      <c r="B7" s="7" t="s">
        <v>36</v>
      </c>
      <c r="C7" s="7" t="s">
        <v>19</v>
      </c>
      <c r="D7" s="7" t="s">
        <v>37</v>
      </c>
      <c r="E7" s="97"/>
      <c r="F7" s="9" t="s">
        <v>21</v>
      </c>
      <c r="G7" s="7" t="s">
        <v>38</v>
      </c>
      <c r="H7" s="3" t="s">
        <v>737</v>
      </c>
      <c r="I7" s="70" t="s">
        <v>641</v>
      </c>
      <c r="J7" s="70" t="s">
        <v>642</v>
      </c>
      <c r="K7" s="70" t="s">
        <v>645</v>
      </c>
      <c r="L7" s="70" t="s">
        <v>38</v>
      </c>
      <c r="M7" s="71">
        <v>41768</v>
      </c>
      <c r="N7" s="73">
        <v>706</v>
      </c>
      <c r="O7" s="7" t="s">
        <v>12</v>
      </c>
      <c r="P7" s="7" t="s">
        <v>23</v>
      </c>
    </row>
    <row r="8" spans="1:16" ht="20.100000000000001" customHeight="1">
      <c r="A8" s="7" t="s">
        <v>17</v>
      </c>
      <c r="B8" s="7" t="s">
        <v>51</v>
      </c>
      <c r="C8" s="7" t="s">
        <v>19</v>
      </c>
      <c r="D8" s="7" t="s">
        <v>52</v>
      </c>
      <c r="E8" s="8">
        <v>3</v>
      </c>
      <c r="F8" s="9" t="s">
        <v>21</v>
      </c>
      <c r="G8" s="7" t="s">
        <v>53</v>
      </c>
      <c r="H8" s="3" t="s">
        <v>646</v>
      </c>
      <c r="I8" s="70" t="s">
        <v>641</v>
      </c>
      <c r="J8" s="70" t="s">
        <v>647</v>
      </c>
      <c r="K8" s="70" t="s">
        <v>648</v>
      </c>
      <c r="L8" s="70" t="s">
        <v>649</v>
      </c>
      <c r="M8" s="71">
        <v>41000</v>
      </c>
      <c r="N8" s="73">
        <v>9934</v>
      </c>
      <c r="O8" s="7" t="s">
        <v>12</v>
      </c>
      <c r="P8" s="7" t="s">
        <v>23</v>
      </c>
    </row>
    <row r="9" spans="1:16" ht="20.100000000000001" customHeight="1">
      <c r="A9" s="7" t="s">
        <v>17</v>
      </c>
      <c r="B9" s="7" t="s">
        <v>54</v>
      </c>
      <c r="C9" s="7" t="s">
        <v>19</v>
      </c>
      <c r="D9" s="7" t="s">
        <v>55</v>
      </c>
      <c r="E9" s="96">
        <v>4</v>
      </c>
      <c r="F9" s="9" t="s">
        <v>21</v>
      </c>
      <c r="G9" s="7" t="s">
        <v>56</v>
      </c>
      <c r="H9" s="3" t="s">
        <v>312</v>
      </c>
      <c r="I9" s="70" t="s">
        <v>641</v>
      </c>
      <c r="J9" s="70" t="s">
        <v>652</v>
      </c>
      <c r="K9" s="70" t="s">
        <v>651</v>
      </c>
      <c r="L9" s="70" t="s">
        <v>56</v>
      </c>
      <c r="M9" s="71">
        <v>40237</v>
      </c>
      <c r="N9" s="73">
        <v>38570</v>
      </c>
      <c r="O9" s="7" t="s">
        <v>12</v>
      </c>
      <c r="P9" s="7" t="s">
        <v>23</v>
      </c>
    </row>
    <row r="10" spans="1:16" ht="20.100000000000001" customHeight="1">
      <c r="A10" s="7" t="s">
        <v>17</v>
      </c>
      <c r="B10" s="7" t="s">
        <v>54</v>
      </c>
      <c r="C10" s="7" t="s">
        <v>19</v>
      </c>
      <c r="D10" s="7" t="s">
        <v>55</v>
      </c>
      <c r="E10" s="98"/>
      <c r="F10" s="9" t="s">
        <v>21</v>
      </c>
      <c r="G10" s="7" t="s">
        <v>56</v>
      </c>
      <c r="H10" s="3" t="s">
        <v>312</v>
      </c>
      <c r="I10" s="70" t="s">
        <v>641</v>
      </c>
      <c r="J10" s="70" t="s">
        <v>653</v>
      </c>
      <c r="K10" s="70" t="s">
        <v>651</v>
      </c>
      <c r="L10" s="70" t="s">
        <v>56</v>
      </c>
      <c r="M10" s="71">
        <v>43629</v>
      </c>
      <c r="N10" s="73">
        <v>19340</v>
      </c>
      <c r="O10" s="7" t="s">
        <v>12</v>
      </c>
      <c r="P10" s="7" t="s">
        <v>23</v>
      </c>
    </row>
    <row r="11" spans="1:16" ht="20.100000000000001" customHeight="1">
      <c r="A11" s="7" t="s">
        <v>17</v>
      </c>
      <c r="B11" s="7" t="s">
        <v>54</v>
      </c>
      <c r="C11" s="7" t="s">
        <v>19</v>
      </c>
      <c r="D11" s="7" t="s">
        <v>55</v>
      </c>
      <c r="E11" s="97"/>
      <c r="F11" s="9" t="s">
        <v>21</v>
      </c>
      <c r="G11" s="7" t="s">
        <v>56</v>
      </c>
      <c r="H11" s="3" t="s">
        <v>312</v>
      </c>
      <c r="I11" s="70" t="s">
        <v>650</v>
      </c>
      <c r="J11" s="70" t="s">
        <v>738</v>
      </c>
      <c r="K11" s="70" t="s">
        <v>651</v>
      </c>
      <c r="L11" s="70" t="s">
        <v>56</v>
      </c>
      <c r="M11" s="71">
        <v>43862</v>
      </c>
      <c r="N11" s="73">
        <v>589</v>
      </c>
      <c r="O11" s="7" t="s">
        <v>12</v>
      </c>
      <c r="P11" s="7" t="s">
        <v>23</v>
      </c>
    </row>
    <row r="12" spans="1:16" ht="20.100000000000001" customHeight="1">
      <c r="A12" s="7" t="s">
        <v>17</v>
      </c>
      <c r="B12" s="7" t="s">
        <v>57</v>
      </c>
      <c r="C12" s="7" t="s">
        <v>19</v>
      </c>
      <c r="D12" s="7" t="s">
        <v>58</v>
      </c>
      <c r="E12" s="96">
        <v>5</v>
      </c>
      <c r="F12" s="9" t="s">
        <v>21</v>
      </c>
      <c r="G12" s="7" t="s">
        <v>59</v>
      </c>
      <c r="H12" s="3" t="s">
        <v>654</v>
      </c>
      <c r="I12" s="70" t="s">
        <v>641</v>
      </c>
      <c r="J12" s="70" t="s">
        <v>644</v>
      </c>
      <c r="K12" s="70" t="s">
        <v>655</v>
      </c>
      <c r="L12" s="70" t="s">
        <v>59</v>
      </c>
      <c r="M12" s="71">
        <v>41624</v>
      </c>
      <c r="N12" s="73">
        <v>6516</v>
      </c>
      <c r="O12" s="7" t="s">
        <v>12</v>
      </c>
      <c r="P12" s="7" t="s">
        <v>23</v>
      </c>
    </row>
    <row r="13" spans="1:16" ht="20.100000000000001" customHeight="1">
      <c r="A13" s="7" t="s">
        <v>17</v>
      </c>
      <c r="B13" s="7" t="s">
        <v>57</v>
      </c>
      <c r="C13" s="7" t="s">
        <v>19</v>
      </c>
      <c r="D13" s="7" t="s">
        <v>58</v>
      </c>
      <c r="E13" s="97"/>
      <c r="F13" s="9" t="s">
        <v>21</v>
      </c>
      <c r="G13" s="7" t="s">
        <v>59</v>
      </c>
      <c r="H13" s="3" t="s">
        <v>654</v>
      </c>
      <c r="I13" s="70" t="s">
        <v>641</v>
      </c>
      <c r="J13" s="70" t="s">
        <v>642</v>
      </c>
      <c r="K13" s="70" t="s">
        <v>655</v>
      </c>
      <c r="L13" s="70" t="s">
        <v>59</v>
      </c>
      <c r="M13" s="71">
        <v>44081</v>
      </c>
      <c r="N13" s="73">
        <v>8981</v>
      </c>
      <c r="O13" s="7" t="s">
        <v>12</v>
      </c>
      <c r="P13" s="7" t="s">
        <v>23</v>
      </c>
    </row>
    <row r="14" spans="1:16" ht="20.100000000000001" customHeight="1">
      <c r="A14" s="7" t="s">
        <v>17</v>
      </c>
      <c r="B14" s="7" t="s">
        <v>63</v>
      </c>
      <c r="C14" s="7" t="s">
        <v>19</v>
      </c>
      <c r="D14" s="7" t="s">
        <v>64</v>
      </c>
      <c r="E14" s="8">
        <v>6</v>
      </c>
      <c r="F14" s="9" t="s">
        <v>21</v>
      </c>
      <c r="G14" s="7" t="s">
        <v>65</v>
      </c>
      <c r="H14" s="3" t="s">
        <v>656</v>
      </c>
      <c r="I14" s="70" t="s">
        <v>641</v>
      </c>
      <c r="J14" s="70" t="s">
        <v>647</v>
      </c>
      <c r="K14" s="70" t="s">
        <v>657</v>
      </c>
      <c r="L14" s="70" t="s">
        <v>658</v>
      </c>
      <c r="M14" s="71">
        <v>43922</v>
      </c>
      <c r="N14" s="73">
        <v>3661</v>
      </c>
      <c r="O14" s="7" t="s">
        <v>12</v>
      </c>
      <c r="P14" s="7" t="s">
        <v>23</v>
      </c>
    </row>
    <row r="15" spans="1:16" ht="20.100000000000001" customHeight="1">
      <c r="A15" s="7" t="s">
        <v>17</v>
      </c>
      <c r="B15" s="7" t="s">
        <v>66</v>
      </c>
      <c r="C15" s="7" t="s">
        <v>19</v>
      </c>
      <c r="D15" s="7" t="s">
        <v>67</v>
      </c>
      <c r="E15" s="8">
        <v>7</v>
      </c>
      <c r="F15" s="9" t="s">
        <v>21</v>
      </c>
      <c r="G15" s="22" t="s">
        <v>68</v>
      </c>
      <c r="H15" s="3" t="s">
        <v>659</v>
      </c>
      <c r="I15" s="65" t="s">
        <v>641</v>
      </c>
      <c r="J15" s="65" t="s">
        <v>660</v>
      </c>
      <c r="K15" s="65" t="s">
        <v>326</v>
      </c>
      <c r="L15" s="65" t="s">
        <v>661</v>
      </c>
      <c r="M15" s="24">
        <v>44319</v>
      </c>
      <c r="N15" s="73">
        <v>2192</v>
      </c>
      <c r="O15" s="7" t="s">
        <v>12</v>
      </c>
      <c r="P15" s="7" t="s">
        <v>23</v>
      </c>
    </row>
    <row r="16" spans="1:16" ht="20.100000000000001" customHeight="1">
      <c r="A16" s="7" t="s">
        <v>17</v>
      </c>
      <c r="B16" s="7" t="s">
        <v>69</v>
      </c>
      <c r="C16" s="7" t="s">
        <v>19</v>
      </c>
      <c r="D16" s="7" t="s">
        <v>70</v>
      </c>
      <c r="E16" s="8">
        <v>8</v>
      </c>
      <c r="F16" s="9" t="s">
        <v>21</v>
      </c>
      <c r="G16" s="22" t="s">
        <v>71</v>
      </c>
      <c r="H16" s="3" t="s">
        <v>328</v>
      </c>
      <c r="I16" s="65" t="s">
        <v>641</v>
      </c>
      <c r="J16" s="65" t="s">
        <v>642</v>
      </c>
      <c r="K16" s="65" t="s">
        <v>662</v>
      </c>
      <c r="L16" s="65" t="s">
        <v>71</v>
      </c>
      <c r="M16" s="24">
        <v>42522</v>
      </c>
      <c r="N16" s="73">
        <v>18355</v>
      </c>
      <c r="O16" s="7" t="s">
        <v>12</v>
      </c>
      <c r="P16" s="7" t="s">
        <v>23</v>
      </c>
    </row>
    <row r="17" spans="1:16" ht="20.100000000000001" customHeight="1">
      <c r="A17" s="7" t="s">
        <v>17</v>
      </c>
      <c r="B17" s="7" t="s">
        <v>72</v>
      </c>
      <c r="C17" s="7" t="s">
        <v>19</v>
      </c>
      <c r="D17" s="7" t="s">
        <v>73</v>
      </c>
      <c r="E17" s="8">
        <v>9</v>
      </c>
      <c r="F17" s="9" t="s">
        <v>21</v>
      </c>
      <c r="G17" s="22" t="s">
        <v>74</v>
      </c>
      <c r="H17" s="3" t="s">
        <v>663</v>
      </c>
      <c r="I17" s="65" t="s">
        <v>641</v>
      </c>
      <c r="J17" s="65" t="s">
        <v>642</v>
      </c>
      <c r="K17" s="65" t="s">
        <v>664</v>
      </c>
      <c r="L17" s="65" t="s">
        <v>74</v>
      </c>
      <c r="M17" s="24">
        <v>41871</v>
      </c>
      <c r="N17" s="73">
        <v>24952</v>
      </c>
      <c r="O17" s="7" t="s">
        <v>12</v>
      </c>
      <c r="P17" s="7" t="s">
        <v>23</v>
      </c>
    </row>
    <row r="18" spans="1:16" ht="20.100000000000001" customHeight="1">
      <c r="A18" s="7" t="s">
        <v>17</v>
      </c>
      <c r="B18" s="7" t="s">
        <v>75</v>
      </c>
      <c r="C18" s="7" t="s">
        <v>19</v>
      </c>
      <c r="D18" s="7" t="s">
        <v>76</v>
      </c>
      <c r="E18" s="67">
        <v>10</v>
      </c>
      <c r="F18" s="74" t="s">
        <v>21</v>
      </c>
      <c r="G18" s="65" t="s">
        <v>77</v>
      </c>
      <c r="H18" s="75" t="s">
        <v>340</v>
      </c>
      <c r="I18" s="65" t="s">
        <v>641</v>
      </c>
      <c r="J18" s="65" t="s">
        <v>642</v>
      </c>
      <c r="K18" s="65" t="s">
        <v>665</v>
      </c>
      <c r="L18" s="65" t="s">
        <v>666</v>
      </c>
      <c r="M18" s="24">
        <v>44378</v>
      </c>
      <c r="N18" s="76">
        <v>22300</v>
      </c>
      <c r="O18" s="65" t="s">
        <v>12</v>
      </c>
      <c r="P18" s="7" t="s">
        <v>23</v>
      </c>
    </row>
    <row r="19" spans="1:16" ht="20.100000000000001" customHeight="1">
      <c r="A19" s="7" t="s">
        <v>17</v>
      </c>
      <c r="B19" s="7" t="s">
        <v>78</v>
      </c>
      <c r="C19" s="7" t="s">
        <v>19</v>
      </c>
      <c r="D19" s="7" t="s">
        <v>79</v>
      </c>
      <c r="E19" s="8">
        <v>11</v>
      </c>
      <c r="F19" s="9" t="s">
        <v>21</v>
      </c>
      <c r="G19" s="7" t="s">
        <v>80</v>
      </c>
      <c r="H19" s="3" t="s">
        <v>667</v>
      </c>
      <c r="I19" s="70" t="s">
        <v>641</v>
      </c>
      <c r="J19" s="70" t="s">
        <v>642</v>
      </c>
      <c r="K19" s="70" t="s">
        <v>668</v>
      </c>
      <c r="L19" s="70" t="s">
        <v>80</v>
      </c>
      <c r="M19" s="71">
        <v>40162</v>
      </c>
      <c r="N19" s="73">
        <v>8332</v>
      </c>
      <c r="O19" s="7" t="s">
        <v>12</v>
      </c>
      <c r="P19" s="7" t="s">
        <v>23</v>
      </c>
    </row>
    <row r="20" spans="1:16" ht="20.100000000000001" customHeight="1">
      <c r="A20" s="7" t="s">
        <v>17</v>
      </c>
      <c r="B20" s="7" t="s">
        <v>78</v>
      </c>
      <c r="C20" s="7" t="s">
        <v>19</v>
      </c>
      <c r="D20" s="7" t="s">
        <v>79</v>
      </c>
      <c r="E20" s="8">
        <v>12</v>
      </c>
      <c r="F20" s="9" t="s">
        <v>21</v>
      </c>
      <c r="G20" s="7" t="s">
        <v>80</v>
      </c>
      <c r="H20" s="3" t="s">
        <v>669</v>
      </c>
      <c r="I20" s="70" t="s">
        <v>641</v>
      </c>
      <c r="J20" s="70" t="s">
        <v>642</v>
      </c>
      <c r="K20" s="70" t="s">
        <v>670</v>
      </c>
      <c r="L20" s="70" t="s">
        <v>80</v>
      </c>
      <c r="M20" s="71">
        <v>39948</v>
      </c>
      <c r="N20" s="73">
        <v>245</v>
      </c>
      <c r="O20" s="7" t="s">
        <v>12</v>
      </c>
      <c r="P20" s="7" t="s">
        <v>23</v>
      </c>
    </row>
    <row r="21" spans="1:16" ht="20.100000000000001" customHeight="1">
      <c r="A21" s="7" t="s">
        <v>17</v>
      </c>
      <c r="B21" s="7" t="s">
        <v>81</v>
      </c>
      <c r="C21" s="7" t="s">
        <v>19</v>
      </c>
      <c r="D21" s="7" t="s">
        <v>82</v>
      </c>
      <c r="E21" s="8">
        <v>13</v>
      </c>
      <c r="F21" s="9" t="s">
        <v>21</v>
      </c>
      <c r="G21" s="7" t="s">
        <v>83</v>
      </c>
      <c r="H21" s="3" t="s">
        <v>342</v>
      </c>
      <c r="I21" s="70" t="s">
        <v>641</v>
      </c>
      <c r="J21" s="70" t="s">
        <v>642</v>
      </c>
      <c r="K21" s="70" t="s">
        <v>671</v>
      </c>
      <c r="L21" s="70" t="s">
        <v>83</v>
      </c>
      <c r="M21" s="71">
        <v>42109</v>
      </c>
      <c r="N21" s="73">
        <v>4713</v>
      </c>
      <c r="O21" s="7" t="s">
        <v>12</v>
      </c>
      <c r="P21" s="7" t="s">
        <v>23</v>
      </c>
    </row>
    <row r="22" spans="1:16" ht="20.100000000000001" customHeight="1">
      <c r="A22" s="7" t="s">
        <v>17</v>
      </c>
      <c r="B22" s="7" t="s">
        <v>84</v>
      </c>
      <c r="C22" s="7" t="s">
        <v>19</v>
      </c>
      <c r="D22" s="7" t="s">
        <v>85</v>
      </c>
      <c r="E22" s="96">
        <v>14</v>
      </c>
      <c r="F22" s="9" t="s">
        <v>21</v>
      </c>
      <c r="G22" s="7" t="s">
        <v>86</v>
      </c>
      <c r="H22" s="3" t="s">
        <v>672</v>
      </c>
      <c r="I22" s="70" t="s">
        <v>650</v>
      </c>
      <c r="J22" s="70" t="s">
        <v>650</v>
      </c>
      <c r="K22" s="70" t="s">
        <v>673</v>
      </c>
      <c r="L22" s="70" t="s">
        <v>86</v>
      </c>
      <c r="M22" s="71">
        <v>40725</v>
      </c>
      <c r="N22" s="73">
        <v>11107</v>
      </c>
      <c r="O22" s="7" t="s">
        <v>12</v>
      </c>
      <c r="P22" s="7" t="s">
        <v>23</v>
      </c>
    </row>
    <row r="23" spans="1:16" ht="20.100000000000001" customHeight="1">
      <c r="A23" s="7" t="s">
        <v>17</v>
      </c>
      <c r="B23" s="7" t="s">
        <v>84</v>
      </c>
      <c r="C23" s="7" t="s">
        <v>19</v>
      </c>
      <c r="D23" s="7" t="s">
        <v>85</v>
      </c>
      <c r="E23" s="97"/>
      <c r="F23" s="9" t="s">
        <v>21</v>
      </c>
      <c r="G23" s="7" t="s">
        <v>86</v>
      </c>
      <c r="H23" s="3" t="s">
        <v>672</v>
      </c>
      <c r="I23" s="70" t="s">
        <v>641</v>
      </c>
      <c r="J23" s="70" t="s">
        <v>652</v>
      </c>
      <c r="K23" s="70" t="s">
        <v>673</v>
      </c>
      <c r="L23" s="70" t="s">
        <v>86</v>
      </c>
      <c r="M23" s="71">
        <v>42730</v>
      </c>
      <c r="N23" s="73">
        <v>8597</v>
      </c>
      <c r="O23" s="7" t="s">
        <v>12</v>
      </c>
      <c r="P23" s="7" t="s">
        <v>23</v>
      </c>
    </row>
    <row r="24" spans="1:16" ht="20.100000000000001" customHeight="1">
      <c r="A24" s="7" t="s">
        <v>17</v>
      </c>
      <c r="B24" s="7" t="s">
        <v>92</v>
      </c>
      <c r="C24" s="7" t="s">
        <v>19</v>
      </c>
      <c r="D24" s="7" t="s">
        <v>93</v>
      </c>
      <c r="E24" s="8">
        <v>15</v>
      </c>
      <c r="F24" s="9" t="s">
        <v>21</v>
      </c>
      <c r="G24" s="7" t="s">
        <v>94</v>
      </c>
      <c r="H24" s="3" t="s">
        <v>345</v>
      </c>
      <c r="I24" s="70" t="s">
        <v>641</v>
      </c>
      <c r="J24" s="70" t="s">
        <v>647</v>
      </c>
      <c r="K24" s="70" t="s">
        <v>674</v>
      </c>
      <c r="L24" s="70" t="s">
        <v>94</v>
      </c>
      <c r="M24" s="71">
        <v>43784</v>
      </c>
      <c r="N24" s="73">
        <v>6521</v>
      </c>
      <c r="O24" s="7" t="s">
        <v>12</v>
      </c>
      <c r="P24" s="7" t="s">
        <v>23</v>
      </c>
    </row>
    <row r="25" spans="1:16" ht="20.100000000000001" customHeight="1">
      <c r="A25" s="7" t="s">
        <v>17</v>
      </c>
      <c r="B25" s="7" t="s">
        <v>95</v>
      </c>
      <c r="C25" s="7" t="s">
        <v>19</v>
      </c>
      <c r="D25" s="7" t="s">
        <v>96</v>
      </c>
      <c r="E25" s="8">
        <v>16</v>
      </c>
      <c r="F25" s="9" t="s">
        <v>21</v>
      </c>
      <c r="G25" s="7" t="s">
        <v>97</v>
      </c>
      <c r="H25" s="3" t="s">
        <v>675</v>
      </c>
      <c r="I25" s="70" t="s">
        <v>650</v>
      </c>
      <c r="J25" s="70" t="s">
        <v>650</v>
      </c>
      <c r="K25" s="70" t="s">
        <v>676</v>
      </c>
      <c r="L25" s="70" t="s">
        <v>677</v>
      </c>
      <c r="M25" s="71">
        <v>39953</v>
      </c>
      <c r="N25" s="73">
        <v>480000</v>
      </c>
      <c r="O25" s="7" t="s">
        <v>12</v>
      </c>
      <c r="P25" s="7" t="s">
        <v>23</v>
      </c>
    </row>
  </sheetData>
  <mergeCells count="15">
    <mergeCell ref="H1:H3"/>
    <mergeCell ref="I1:I3"/>
    <mergeCell ref="O1:O3"/>
    <mergeCell ref="E22:E23"/>
    <mergeCell ref="E6:E7"/>
    <mergeCell ref="E9:E11"/>
    <mergeCell ref="E12:E13"/>
    <mergeCell ref="J1:J3"/>
    <mergeCell ref="K1:K3"/>
    <mergeCell ref="L1:L3"/>
    <mergeCell ref="M1:M3"/>
    <mergeCell ref="N1:N3"/>
    <mergeCell ref="E1:E3"/>
    <mergeCell ref="F1:F3"/>
    <mergeCell ref="G1:G3"/>
  </mergeCells>
  <phoneticPr fontId="3"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A47FF8-6DCE-49C2-A5BC-70A0E94D7A2E}">
  <sheetPr>
    <tabColor rgb="FF00B050"/>
  </sheetPr>
  <dimension ref="A1:K50"/>
  <sheetViews>
    <sheetView zoomScale="90" zoomScaleNormal="90" workbookViewId="0">
      <pane ySplit="2" topLeftCell="A3" activePane="bottomLeft" state="frozen"/>
      <selection pane="bottomLeft" sqref="A1:A2"/>
    </sheetView>
  </sheetViews>
  <sheetFormatPr defaultRowHeight="13.5"/>
  <cols>
    <col min="1" max="1" width="5.5" style="122" customWidth="1"/>
    <col min="2" max="2" width="8.75" style="123" customWidth="1"/>
    <col min="3" max="3" width="6.5" style="123" customWidth="1"/>
    <col min="4" max="4" width="15.125" style="123" customWidth="1"/>
    <col min="5" max="5" width="27.375" style="126" customWidth="1"/>
    <col min="6" max="6" width="15.375" style="123" customWidth="1"/>
    <col min="7" max="7" width="10.375" style="123" customWidth="1"/>
    <col min="8" max="8" width="33.375" style="123" customWidth="1"/>
    <col min="9" max="9" width="29.125" style="126" customWidth="1"/>
    <col min="10" max="10" width="13.5" style="123" customWidth="1"/>
    <col min="11" max="11" width="10.625" style="128" customWidth="1"/>
    <col min="12" max="247" width="9" style="122"/>
    <col min="248" max="248" width="5.5" style="122" customWidth="1"/>
    <col min="249" max="249" width="8.75" style="122" customWidth="1"/>
    <col min="250" max="250" width="6.5" style="122" customWidth="1"/>
    <col min="251" max="251" width="15.125" style="122" customWidth="1"/>
    <col min="252" max="252" width="27.375" style="122" customWidth="1"/>
    <col min="253" max="253" width="11" style="122" customWidth="1"/>
    <col min="254" max="254" width="10.375" style="122" customWidth="1"/>
    <col min="255" max="255" width="33.375" style="122" customWidth="1"/>
    <col min="256" max="256" width="29.125" style="122" customWidth="1"/>
    <col min="257" max="257" width="12.375" style="122" customWidth="1"/>
    <col min="258" max="258" width="11.875" style="122" customWidth="1"/>
    <col min="259" max="259" width="10.625" style="122" customWidth="1"/>
    <col min="260" max="260" width="8.625" style="122" customWidth="1"/>
    <col min="261" max="261" width="9.5" style="122" customWidth="1"/>
    <col min="262" max="262" width="9.25" style="122" customWidth="1"/>
    <col min="263" max="263" width="8.625" style="122" customWidth="1"/>
    <col min="264" max="264" width="10.125" style="122" customWidth="1"/>
    <col min="265" max="265" width="7.875" style="122" customWidth="1"/>
    <col min="266" max="266" width="24.125" style="122" customWidth="1"/>
    <col min="267" max="503" width="9" style="122"/>
    <col min="504" max="504" width="5.5" style="122" customWidth="1"/>
    <col min="505" max="505" width="8.75" style="122" customWidth="1"/>
    <col min="506" max="506" width="6.5" style="122" customWidth="1"/>
    <col min="507" max="507" width="15.125" style="122" customWidth="1"/>
    <col min="508" max="508" width="27.375" style="122" customWidth="1"/>
    <col min="509" max="509" width="11" style="122" customWidth="1"/>
    <col min="510" max="510" width="10.375" style="122" customWidth="1"/>
    <col min="511" max="511" width="33.375" style="122" customWidth="1"/>
    <col min="512" max="512" width="29.125" style="122" customWidth="1"/>
    <col min="513" max="513" width="12.375" style="122" customWidth="1"/>
    <col min="514" max="514" width="11.875" style="122" customWidth="1"/>
    <col min="515" max="515" width="10.625" style="122" customWidth="1"/>
    <col min="516" max="516" width="8.625" style="122" customWidth="1"/>
    <col min="517" max="517" width="9.5" style="122" customWidth="1"/>
    <col min="518" max="518" width="9.25" style="122" customWidth="1"/>
    <col min="519" max="519" width="8.625" style="122" customWidth="1"/>
    <col min="520" max="520" width="10.125" style="122" customWidth="1"/>
    <col min="521" max="521" width="7.875" style="122" customWidth="1"/>
    <col min="522" max="522" width="24.125" style="122" customWidth="1"/>
    <col min="523" max="759" width="9" style="122"/>
    <col min="760" max="760" width="5.5" style="122" customWidth="1"/>
    <col min="761" max="761" width="8.75" style="122" customWidth="1"/>
    <col min="762" max="762" width="6.5" style="122" customWidth="1"/>
    <col min="763" max="763" width="15.125" style="122" customWidth="1"/>
    <col min="764" max="764" width="27.375" style="122" customWidth="1"/>
    <col min="765" max="765" width="11" style="122" customWidth="1"/>
    <col min="766" max="766" width="10.375" style="122" customWidth="1"/>
    <col min="767" max="767" width="33.375" style="122" customWidth="1"/>
    <col min="768" max="768" width="29.125" style="122" customWidth="1"/>
    <col min="769" max="769" width="12.375" style="122" customWidth="1"/>
    <col min="770" max="770" width="11.875" style="122" customWidth="1"/>
    <col min="771" max="771" width="10.625" style="122" customWidth="1"/>
    <col min="772" max="772" width="8.625" style="122" customWidth="1"/>
    <col min="773" max="773" width="9.5" style="122" customWidth="1"/>
    <col min="774" max="774" width="9.25" style="122" customWidth="1"/>
    <col min="775" max="775" width="8.625" style="122" customWidth="1"/>
    <col min="776" max="776" width="10.125" style="122" customWidth="1"/>
    <col min="777" max="777" width="7.875" style="122" customWidth="1"/>
    <col min="778" max="778" width="24.125" style="122" customWidth="1"/>
    <col min="779" max="1015" width="9" style="122"/>
    <col min="1016" max="1016" width="5.5" style="122" customWidth="1"/>
    <col min="1017" max="1017" width="8.75" style="122" customWidth="1"/>
    <col min="1018" max="1018" width="6.5" style="122" customWidth="1"/>
    <col min="1019" max="1019" width="15.125" style="122" customWidth="1"/>
    <col min="1020" max="1020" width="27.375" style="122" customWidth="1"/>
    <col min="1021" max="1021" width="11" style="122" customWidth="1"/>
    <col min="1022" max="1022" width="10.375" style="122" customWidth="1"/>
    <col min="1023" max="1023" width="33.375" style="122" customWidth="1"/>
    <col min="1024" max="1024" width="29.125" style="122" customWidth="1"/>
    <col min="1025" max="1025" width="12.375" style="122" customWidth="1"/>
    <col min="1026" max="1026" width="11.875" style="122" customWidth="1"/>
    <col min="1027" max="1027" width="10.625" style="122" customWidth="1"/>
    <col min="1028" max="1028" width="8.625" style="122" customWidth="1"/>
    <col min="1029" max="1029" width="9.5" style="122" customWidth="1"/>
    <col min="1030" max="1030" width="9.25" style="122" customWidth="1"/>
    <col min="1031" max="1031" width="8.625" style="122" customWidth="1"/>
    <col min="1032" max="1032" width="10.125" style="122" customWidth="1"/>
    <col min="1033" max="1033" width="7.875" style="122" customWidth="1"/>
    <col min="1034" max="1034" width="24.125" style="122" customWidth="1"/>
    <col min="1035" max="1271" width="9" style="122"/>
    <col min="1272" max="1272" width="5.5" style="122" customWidth="1"/>
    <col min="1273" max="1273" width="8.75" style="122" customWidth="1"/>
    <col min="1274" max="1274" width="6.5" style="122" customWidth="1"/>
    <col min="1275" max="1275" width="15.125" style="122" customWidth="1"/>
    <col min="1276" max="1276" width="27.375" style="122" customWidth="1"/>
    <col min="1277" max="1277" width="11" style="122" customWidth="1"/>
    <col min="1278" max="1278" width="10.375" style="122" customWidth="1"/>
    <col min="1279" max="1279" width="33.375" style="122" customWidth="1"/>
    <col min="1280" max="1280" width="29.125" style="122" customWidth="1"/>
    <col min="1281" max="1281" width="12.375" style="122" customWidth="1"/>
    <col min="1282" max="1282" width="11.875" style="122" customWidth="1"/>
    <col min="1283" max="1283" width="10.625" style="122" customWidth="1"/>
    <col min="1284" max="1284" width="8.625" style="122" customWidth="1"/>
    <col min="1285" max="1285" width="9.5" style="122" customWidth="1"/>
    <col min="1286" max="1286" width="9.25" style="122" customWidth="1"/>
    <col min="1287" max="1287" width="8.625" style="122" customWidth="1"/>
    <col min="1288" max="1288" width="10.125" style="122" customWidth="1"/>
    <col min="1289" max="1289" width="7.875" style="122" customWidth="1"/>
    <col min="1290" max="1290" width="24.125" style="122" customWidth="1"/>
    <col min="1291" max="1527" width="9" style="122"/>
    <col min="1528" max="1528" width="5.5" style="122" customWidth="1"/>
    <col min="1529" max="1529" width="8.75" style="122" customWidth="1"/>
    <col min="1530" max="1530" width="6.5" style="122" customWidth="1"/>
    <col min="1531" max="1531" width="15.125" style="122" customWidth="1"/>
    <col min="1532" max="1532" width="27.375" style="122" customWidth="1"/>
    <col min="1533" max="1533" width="11" style="122" customWidth="1"/>
    <col min="1534" max="1534" width="10.375" style="122" customWidth="1"/>
    <col min="1535" max="1535" width="33.375" style="122" customWidth="1"/>
    <col min="1536" max="1536" width="29.125" style="122" customWidth="1"/>
    <col min="1537" max="1537" width="12.375" style="122" customWidth="1"/>
    <col min="1538" max="1538" width="11.875" style="122" customWidth="1"/>
    <col min="1539" max="1539" width="10.625" style="122" customWidth="1"/>
    <col min="1540" max="1540" width="8.625" style="122" customWidth="1"/>
    <col min="1541" max="1541" width="9.5" style="122" customWidth="1"/>
    <col min="1542" max="1542" width="9.25" style="122" customWidth="1"/>
    <col min="1543" max="1543" width="8.625" style="122" customWidth="1"/>
    <col min="1544" max="1544" width="10.125" style="122" customWidth="1"/>
    <col min="1545" max="1545" width="7.875" style="122" customWidth="1"/>
    <col min="1546" max="1546" width="24.125" style="122" customWidth="1"/>
    <col min="1547" max="1783" width="9" style="122"/>
    <col min="1784" max="1784" width="5.5" style="122" customWidth="1"/>
    <col min="1785" max="1785" width="8.75" style="122" customWidth="1"/>
    <col min="1786" max="1786" width="6.5" style="122" customWidth="1"/>
    <col min="1787" max="1787" width="15.125" style="122" customWidth="1"/>
    <col min="1788" max="1788" width="27.375" style="122" customWidth="1"/>
    <col min="1789" max="1789" width="11" style="122" customWidth="1"/>
    <col min="1790" max="1790" width="10.375" style="122" customWidth="1"/>
    <col min="1791" max="1791" width="33.375" style="122" customWidth="1"/>
    <col min="1792" max="1792" width="29.125" style="122" customWidth="1"/>
    <col min="1793" max="1793" width="12.375" style="122" customWidth="1"/>
    <col min="1794" max="1794" width="11.875" style="122" customWidth="1"/>
    <col min="1795" max="1795" width="10.625" style="122" customWidth="1"/>
    <col min="1796" max="1796" width="8.625" style="122" customWidth="1"/>
    <col min="1797" max="1797" width="9.5" style="122" customWidth="1"/>
    <col min="1798" max="1798" width="9.25" style="122" customWidth="1"/>
    <col min="1799" max="1799" width="8.625" style="122" customWidth="1"/>
    <col min="1800" max="1800" width="10.125" style="122" customWidth="1"/>
    <col min="1801" max="1801" width="7.875" style="122" customWidth="1"/>
    <col min="1802" max="1802" width="24.125" style="122" customWidth="1"/>
    <col min="1803" max="2039" width="9" style="122"/>
    <col min="2040" max="2040" width="5.5" style="122" customWidth="1"/>
    <col min="2041" max="2041" width="8.75" style="122" customWidth="1"/>
    <col min="2042" max="2042" width="6.5" style="122" customWidth="1"/>
    <col min="2043" max="2043" width="15.125" style="122" customWidth="1"/>
    <col min="2044" max="2044" width="27.375" style="122" customWidth="1"/>
    <col min="2045" max="2045" width="11" style="122" customWidth="1"/>
    <col min="2046" max="2046" width="10.375" style="122" customWidth="1"/>
    <col min="2047" max="2047" width="33.375" style="122" customWidth="1"/>
    <col min="2048" max="2048" width="29.125" style="122" customWidth="1"/>
    <col min="2049" max="2049" width="12.375" style="122" customWidth="1"/>
    <col min="2050" max="2050" width="11.875" style="122" customWidth="1"/>
    <col min="2051" max="2051" width="10.625" style="122" customWidth="1"/>
    <col min="2052" max="2052" width="8.625" style="122" customWidth="1"/>
    <col min="2053" max="2053" width="9.5" style="122" customWidth="1"/>
    <col min="2054" max="2054" width="9.25" style="122" customWidth="1"/>
    <col min="2055" max="2055" width="8.625" style="122" customWidth="1"/>
    <col min="2056" max="2056" width="10.125" style="122" customWidth="1"/>
    <col min="2057" max="2057" width="7.875" style="122" customWidth="1"/>
    <col min="2058" max="2058" width="24.125" style="122" customWidth="1"/>
    <col min="2059" max="2295" width="9" style="122"/>
    <col min="2296" max="2296" width="5.5" style="122" customWidth="1"/>
    <col min="2297" max="2297" width="8.75" style="122" customWidth="1"/>
    <col min="2298" max="2298" width="6.5" style="122" customWidth="1"/>
    <col min="2299" max="2299" width="15.125" style="122" customWidth="1"/>
    <col min="2300" max="2300" width="27.375" style="122" customWidth="1"/>
    <col min="2301" max="2301" width="11" style="122" customWidth="1"/>
    <col min="2302" max="2302" width="10.375" style="122" customWidth="1"/>
    <col min="2303" max="2303" width="33.375" style="122" customWidth="1"/>
    <col min="2304" max="2304" width="29.125" style="122" customWidth="1"/>
    <col min="2305" max="2305" width="12.375" style="122" customWidth="1"/>
    <col min="2306" max="2306" width="11.875" style="122" customWidth="1"/>
    <col min="2307" max="2307" width="10.625" style="122" customWidth="1"/>
    <col min="2308" max="2308" width="8.625" style="122" customWidth="1"/>
    <col min="2309" max="2309" width="9.5" style="122" customWidth="1"/>
    <col min="2310" max="2310" width="9.25" style="122" customWidth="1"/>
    <col min="2311" max="2311" width="8.625" style="122" customWidth="1"/>
    <col min="2312" max="2312" width="10.125" style="122" customWidth="1"/>
    <col min="2313" max="2313" width="7.875" style="122" customWidth="1"/>
    <col min="2314" max="2314" width="24.125" style="122" customWidth="1"/>
    <col min="2315" max="2551" width="9" style="122"/>
    <col min="2552" max="2552" width="5.5" style="122" customWidth="1"/>
    <col min="2553" max="2553" width="8.75" style="122" customWidth="1"/>
    <col min="2554" max="2554" width="6.5" style="122" customWidth="1"/>
    <col min="2555" max="2555" width="15.125" style="122" customWidth="1"/>
    <col min="2556" max="2556" width="27.375" style="122" customWidth="1"/>
    <col min="2557" max="2557" width="11" style="122" customWidth="1"/>
    <col min="2558" max="2558" width="10.375" style="122" customWidth="1"/>
    <col min="2559" max="2559" width="33.375" style="122" customWidth="1"/>
    <col min="2560" max="2560" width="29.125" style="122" customWidth="1"/>
    <col min="2561" max="2561" width="12.375" style="122" customWidth="1"/>
    <col min="2562" max="2562" width="11.875" style="122" customWidth="1"/>
    <col min="2563" max="2563" width="10.625" style="122" customWidth="1"/>
    <col min="2564" max="2564" width="8.625" style="122" customWidth="1"/>
    <col min="2565" max="2565" width="9.5" style="122" customWidth="1"/>
    <col min="2566" max="2566" width="9.25" style="122" customWidth="1"/>
    <col min="2567" max="2567" width="8.625" style="122" customWidth="1"/>
    <col min="2568" max="2568" width="10.125" style="122" customWidth="1"/>
    <col min="2569" max="2569" width="7.875" style="122" customWidth="1"/>
    <col min="2570" max="2570" width="24.125" style="122" customWidth="1"/>
    <col min="2571" max="2807" width="9" style="122"/>
    <col min="2808" max="2808" width="5.5" style="122" customWidth="1"/>
    <col min="2809" max="2809" width="8.75" style="122" customWidth="1"/>
    <col min="2810" max="2810" width="6.5" style="122" customWidth="1"/>
    <col min="2811" max="2811" width="15.125" style="122" customWidth="1"/>
    <col min="2812" max="2812" width="27.375" style="122" customWidth="1"/>
    <col min="2813" max="2813" width="11" style="122" customWidth="1"/>
    <col min="2814" max="2814" width="10.375" style="122" customWidth="1"/>
    <col min="2815" max="2815" width="33.375" style="122" customWidth="1"/>
    <col min="2816" max="2816" width="29.125" style="122" customWidth="1"/>
    <col min="2817" max="2817" width="12.375" style="122" customWidth="1"/>
    <col min="2818" max="2818" width="11.875" style="122" customWidth="1"/>
    <col min="2819" max="2819" width="10.625" style="122" customWidth="1"/>
    <col min="2820" max="2820" width="8.625" style="122" customWidth="1"/>
    <col min="2821" max="2821" width="9.5" style="122" customWidth="1"/>
    <col min="2822" max="2822" width="9.25" style="122" customWidth="1"/>
    <col min="2823" max="2823" width="8.625" style="122" customWidth="1"/>
    <col min="2824" max="2824" width="10.125" style="122" customWidth="1"/>
    <col min="2825" max="2825" width="7.875" style="122" customWidth="1"/>
    <col min="2826" max="2826" width="24.125" style="122" customWidth="1"/>
    <col min="2827" max="3063" width="9" style="122"/>
    <col min="3064" max="3064" width="5.5" style="122" customWidth="1"/>
    <col min="3065" max="3065" width="8.75" style="122" customWidth="1"/>
    <col min="3066" max="3066" width="6.5" style="122" customWidth="1"/>
    <col min="3067" max="3067" width="15.125" style="122" customWidth="1"/>
    <col min="3068" max="3068" width="27.375" style="122" customWidth="1"/>
    <col min="3069" max="3069" width="11" style="122" customWidth="1"/>
    <col min="3070" max="3070" width="10.375" style="122" customWidth="1"/>
    <col min="3071" max="3071" width="33.375" style="122" customWidth="1"/>
    <col min="3072" max="3072" width="29.125" style="122" customWidth="1"/>
    <col min="3073" max="3073" width="12.375" style="122" customWidth="1"/>
    <col min="3074" max="3074" width="11.875" style="122" customWidth="1"/>
    <col min="3075" max="3075" width="10.625" style="122" customWidth="1"/>
    <col min="3076" max="3076" width="8.625" style="122" customWidth="1"/>
    <col min="3077" max="3077" width="9.5" style="122" customWidth="1"/>
    <col min="3078" max="3078" width="9.25" style="122" customWidth="1"/>
    <col min="3079" max="3079" width="8.625" style="122" customWidth="1"/>
    <col min="3080" max="3080" width="10.125" style="122" customWidth="1"/>
    <col min="3081" max="3081" width="7.875" style="122" customWidth="1"/>
    <col min="3082" max="3082" width="24.125" style="122" customWidth="1"/>
    <col min="3083" max="3319" width="9" style="122"/>
    <col min="3320" max="3320" width="5.5" style="122" customWidth="1"/>
    <col min="3321" max="3321" width="8.75" style="122" customWidth="1"/>
    <col min="3322" max="3322" width="6.5" style="122" customWidth="1"/>
    <col min="3323" max="3323" width="15.125" style="122" customWidth="1"/>
    <col min="3324" max="3324" width="27.375" style="122" customWidth="1"/>
    <col min="3325" max="3325" width="11" style="122" customWidth="1"/>
    <col min="3326" max="3326" width="10.375" style="122" customWidth="1"/>
    <col min="3327" max="3327" width="33.375" style="122" customWidth="1"/>
    <col min="3328" max="3328" width="29.125" style="122" customWidth="1"/>
    <col min="3329" max="3329" width="12.375" style="122" customWidth="1"/>
    <col min="3330" max="3330" width="11.875" style="122" customWidth="1"/>
    <col min="3331" max="3331" width="10.625" style="122" customWidth="1"/>
    <col min="3332" max="3332" width="8.625" style="122" customWidth="1"/>
    <col min="3333" max="3333" width="9.5" style="122" customWidth="1"/>
    <col min="3334" max="3334" width="9.25" style="122" customWidth="1"/>
    <col min="3335" max="3335" width="8.625" style="122" customWidth="1"/>
    <col min="3336" max="3336" width="10.125" style="122" customWidth="1"/>
    <col min="3337" max="3337" width="7.875" style="122" customWidth="1"/>
    <col min="3338" max="3338" width="24.125" style="122" customWidth="1"/>
    <col min="3339" max="3575" width="9" style="122"/>
    <col min="3576" max="3576" width="5.5" style="122" customWidth="1"/>
    <col min="3577" max="3577" width="8.75" style="122" customWidth="1"/>
    <col min="3578" max="3578" width="6.5" style="122" customWidth="1"/>
    <col min="3579" max="3579" width="15.125" style="122" customWidth="1"/>
    <col min="3580" max="3580" width="27.375" style="122" customWidth="1"/>
    <col min="3581" max="3581" width="11" style="122" customWidth="1"/>
    <col min="3582" max="3582" width="10.375" style="122" customWidth="1"/>
    <col min="3583" max="3583" width="33.375" style="122" customWidth="1"/>
    <col min="3584" max="3584" width="29.125" style="122" customWidth="1"/>
    <col min="3585" max="3585" width="12.375" style="122" customWidth="1"/>
    <col min="3586" max="3586" width="11.875" style="122" customWidth="1"/>
    <col min="3587" max="3587" width="10.625" style="122" customWidth="1"/>
    <col min="3588" max="3588" width="8.625" style="122" customWidth="1"/>
    <col min="3589" max="3589" width="9.5" style="122" customWidth="1"/>
    <col min="3590" max="3590" width="9.25" style="122" customWidth="1"/>
    <col min="3591" max="3591" width="8.625" style="122" customWidth="1"/>
    <col min="3592" max="3592" width="10.125" style="122" customWidth="1"/>
    <col min="3593" max="3593" width="7.875" style="122" customWidth="1"/>
    <col min="3594" max="3594" width="24.125" style="122" customWidth="1"/>
    <col min="3595" max="3831" width="9" style="122"/>
    <col min="3832" max="3832" width="5.5" style="122" customWidth="1"/>
    <col min="3833" max="3833" width="8.75" style="122" customWidth="1"/>
    <col min="3834" max="3834" width="6.5" style="122" customWidth="1"/>
    <col min="3835" max="3835" width="15.125" style="122" customWidth="1"/>
    <col min="3836" max="3836" width="27.375" style="122" customWidth="1"/>
    <col min="3837" max="3837" width="11" style="122" customWidth="1"/>
    <col min="3838" max="3838" width="10.375" style="122" customWidth="1"/>
    <col min="3839" max="3839" width="33.375" style="122" customWidth="1"/>
    <col min="3840" max="3840" width="29.125" style="122" customWidth="1"/>
    <col min="3841" max="3841" width="12.375" style="122" customWidth="1"/>
    <col min="3842" max="3842" width="11.875" style="122" customWidth="1"/>
    <col min="3843" max="3843" width="10.625" style="122" customWidth="1"/>
    <col min="3844" max="3844" width="8.625" style="122" customWidth="1"/>
    <col min="3845" max="3845" width="9.5" style="122" customWidth="1"/>
    <col min="3846" max="3846" width="9.25" style="122" customWidth="1"/>
    <col min="3847" max="3847" width="8.625" style="122" customWidth="1"/>
    <col min="3848" max="3848" width="10.125" style="122" customWidth="1"/>
    <col min="3849" max="3849" width="7.875" style="122" customWidth="1"/>
    <col min="3850" max="3850" width="24.125" style="122" customWidth="1"/>
    <col min="3851" max="4087" width="9" style="122"/>
    <col min="4088" max="4088" width="5.5" style="122" customWidth="1"/>
    <col min="4089" max="4089" width="8.75" style="122" customWidth="1"/>
    <col min="4090" max="4090" width="6.5" style="122" customWidth="1"/>
    <col min="4091" max="4091" width="15.125" style="122" customWidth="1"/>
    <col min="4092" max="4092" width="27.375" style="122" customWidth="1"/>
    <col min="4093" max="4093" width="11" style="122" customWidth="1"/>
    <col min="4094" max="4094" width="10.375" style="122" customWidth="1"/>
    <col min="4095" max="4095" width="33.375" style="122" customWidth="1"/>
    <col min="4096" max="4096" width="29.125" style="122" customWidth="1"/>
    <col min="4097" max="4097" width="12.375" style="122" customWidth="1"/>
    <col min="4098" max="4098" width="11.875" style="122" customWidth="1"/>
    <col min="4099" max="4099" width="10.625" style="122" customWidth="1"/>
    <col min="4100" max="4100" width="8.625" style="122" customWidth="1"/>
    <col min="4101" max="4101" width="9.5" style="122" customWidth="1"/>
    <col min="4102" max="4102" width="9.25" style="122" customWidth="1"/>
    <col min="4103" max="4103" width="8.625" style="122" customWidth="1"/>
    <col min="4104" max="4104" width="10.125" style="122" customWidth="1"/>
    <col min="4105" max="4105" width="7.875" style="122" customWidth="1"/>
    <col min="4106" max="4106" width="24.125" style="122" customWidth="1"/>
    <col min="4107" max="4343" width="9" style="122"/>
    <col min="4344" max="4344" width="5.5" style="122" customWidth="1"/>
    <col min="4345" max="4345" width="8.75" style="122" customWidth="1"/>
    <col min="4346" max="4346" width="6.5" style="122" customWidth="1"/>
    <col min="4347" max="4347" width="15.125" style="122" customWidth="1"/>
    <col min="4348" max="4348" width="27.375" style="122" customWidth="1"/>
    <col min="4349" max="4349" width="11" style="122" customWidth="1"/>
    <col min="4350" max="4350" width="10.375" style="122" customWidth="1"/>
    <col min="4351" max="4351" width="33.375" style="122" customWidth="1"/>
    <col min="4352" max="4352" width="29.125" style="122" customWidth="1"/>
    <col min="4353" max="4353" width="12.375" style="122" customWidth="1"/>
    <col min="4354" max="4354" width="11.875" style="122" customWidth="1"/>
    <col min="4355" max="4355" width="10.625" style="122" customWidth="1"/>
    <col min="4356" max="4356" width="8.625" style="122" customWidth="1"/>
    <col min="4357" max="4357" width="9.5" style="122" customWidth="1"/>
    <col min="4358" max="4358" width="9.25" style="122" customWidth="1"/>
    <col min="4359" max="4359" width="8.625" style="122" customWidth="1"/>
    <col min="4360" max="4360" width="10.125" style="122" customWidth="1"/>
    <col min="4361" max="4361" width="7.875" style="122" customWidth="1"/>
    <col min="4362" max="4362" width="24.125" style="122" customWidth="1"/>
    <col min="4363" max="4599" width="9" style="122"/>
    <col min="4600" max="4600" width="5.5" style="122" customWidth="1"/>
    <col min="4601" max="4601" width="8.75" style="122" customWidth="1"/>
    <col min="4602" max="4602" width="6.5" style="122" customWidth="1"/>
    <col min="4603" max="4603" width="15.125" style="122" customWidth="1"/>
    <col min="4604" max="4604" width="27.375" style="122" customWidth="1"/>
    <col min="4605" max="4605" width="11" style="122" customWidth="1"/>
    <col min="4606" max="4606" width="10.375" style="122" customWidth="1"/>
    <col min="4607" max="4607" width="33.375" style="122" customWidth="1"/>
    <col min="4608" max="4608" width="29.125" style="122" customWidth="1"/>
    <col min="4609" max="4609" width="12.375" style="122" customWidth="1"/>
    <col min="4610" max="4610" width="11.875" style="122" customWidth="1"/>
    <col min="4611" max="4611" width="10.625" style="122" customWidth="1"/>
    <col min="4612" max="4612" width="8.625" style="122" customWidth="1"/>
    <col min="4613" max="4613" width="9.5" style="122" customWidth="1"/>
    <col min="4614" max="4614" width="9.25" style="122" customWidth="1"/>
    <col min="4615" max="4615" width="8.625" style="122" customWidth="1"/>
    <col min="4616" max="4616" width="10.125" style="122" customWidth="1"/>
    <col min="4617" max="4617" width="7.875" style="122" customWidth="1"/>
    <col min="4618" max="4618" width="24.125" style="122" customWidth="1"/>
    <col min="4619" max="4855" width="9" style="122"/>
    <col min="4856" max="4856" width="5.5" style="122" customWidth="1"/>
    <col min="4857" max="4857" width="8.75" style="122" customWidth="1"/>
    <col min="4858" max="4858" width="6.5" style="122" customWidth="1"/>
    <col min="4859" max="4859" width="15.125" style="122" customWidth="1"/>
    <col min="4860" max="4860" width="27.375" style="122" customWidth="1"/>
    <col min="4861" max="4861" width="11" style="122" customWidth="1"/>
    <col min="4862" max="4862" width="10.375" style="122" customWidth="1"/>
    <col min="4863" max="4863" width="33.375" style="122" customWidth="1"/>
    <col min="4864" max="4864" width="29.125" style="122" customWidth="1"/>
    <col min="4865" max="4865" width="12.375" style="122" customWidth="1"/>
    <col min="4866" max="4866" width="11.875" style="122" customWidth="1"/>
    <col min="4867" max="4867" width="10.625" style="122" customWidth="1"/>
    <col min="4868" max="4868" width="8.625" style="122" customWidth="1"/>
    <col min="4869" max="4869" width="9.5" style="122" customWidth="1"/>
    <col min="4870" max="4870" width="9.25" style="122" customWidth="1"/>
    <col min="4871" max="4871" width="8.625" style="122" customWidth="1"/>
    <col min="4872" max="4872" width="10.125" style="122" customWidth="1"/>
    <col min="4873" max="4873" width="7.875" style="122" customWidth="1"/>
    <col min="4874" max="4874" width="24.125" style="122" customWidth="1"/>
    <col min="4875" max="5111" width="9" style="122"/>
    <col min="5112" max="5112" width="5.5" style="122" customWidth="1"/>
    <col min="5113" max="5113" width="8.75" style="122" customWidth="1"/>
    <col min="5114" max="5114" width="6.5" style="122" customWidth="1"/>
    <col min="5115" max="5115" width="15.125" style="122" customWidth="1"/>
    <col min="5116" max="5116" width="27.375" style="122" customWidth="1"/>
    <col min="5117" max="5117" width="11" style="122" customWidth="1"/>
    <col min="5118" max="5118" width="10.375" style="122" customWidth="1"/>
    <col min="5119" max="5119" width="33.375" style="122" customWidth="1"/>
    <col min="5120" max="5120" width="29.125" style="122" customWidth="1"/>
    <col min="5121" max="5121" width="12.375" style="122" customWidth="1"/>
    <col min="5122" max="5122" width="11.875" style="122" customWidth="1"/>
    <col min="5123" max="5123" width="10.625" style="122" customWidth="1"/>
    <col min="5124" max="5124" width="8.625" style="122" customWidth="1"/>
    <col min="5125" max="5125" width="9.5" style="122" customWidth="1"/>
    <col min="5126" max="5126" width="9.25" style="122" customWidth="1"/>
    <col min="5127" max="5127" width="8.625" style="122" customWidth="1"/>
    <col min="5128" max="5128" width="10.125" style="122" customWidth="1"/>
    <col min="5129" max="5129" width="7.875" style="122" customWidth="1"/>
    <col min="5130" max="5130" width="24.125" style="122" customWidth="1"/>
    <col min="5131" max="5367" width="9" style="122"/>
    <col min="5368" max="5368" width="5.5" style="122" customWidth="1"/>
    <col min="5369" max="5369" width="8.75" style="122" customWidth="1"/>
    <col min="5370" max="5370" width="6.5" style="122" customWidth="1"/>
    <col min="5371" max="5371" width="15.125" style="122" customWidth="1"/>
    <col min="5372" max="5372" width="27.375" style="122" customWidth="1"/>
    <col min="5373" max="5373" width="11" style="122" customWidth="1"/>
    <col min="5374" max="5374" width="10.375" style="122" customWidth="1"/>
    <col min="5375" max="5375" width="33.375" style="122" customWidth="1"/>
    <col min="5376" max="5376" width="29.125" style="122" customWidth="1"/>
    <col min="5377" max="5377" width="12.375" style="122" customWidth="1"/>
    <col min="5378" max="5378" width="11.875" style="122" customWidth="1"/>
    <col min="5379" max="5379" width="10.625" style="122" customWidth="1"/>
    <col min="5380" max="5380" width="8.625" style="122" customWidth="1"/>
    <col min="5381" max="5381" width="9.5" style="122" customWidth="1"/>
    <col min="5382" max="5382" width="9.25" style="122" customWidth="1"/>
    <col min="5383" max="5383" width="8.625" style="122" customWidth="1"/>
    <col min="5384" max="5384" width="10.125" style="122" customWidth="1"/>
    <col min="5385" max="5385" width="7.875" style="122" customWidth="1"/>
    <col min="5386" max="5386" width="24.125" style="122" customWidth="1"/>
    <col min="5387" max="5623" width="9" style="122"/>
    <col min="5624" max="5624" width="5.5" style="122" customWidth="1"/>
    <col min="5625" max="5625" width="8.75" style="122" customWidth="1"/>
    <col min="5626" max="5626" width="6.5" style="122" customWidth="1"/>
    <col min="5627" max="5627" width="15.125" style="122" customWidth="1"/>
    <col min="5628" max="5628" width="27.375" style="122" customWidth="1"/>
    <col min="5629" max="5629" width="11" style="122" customWidth="1"/>
    <col min="5630" max="5630" width="10.375" style="122" customWidth="1"/>
    <col min="5631" max="5631" width="33.375" style="122" customWidth="1"/>
    <col min="5632" max="5632" width="29.125" style="122" customWidth="1"/>
    <col min="5633" max="5633" width="12.375" style="122" customWidth="1"/>
    <col min="5634" max="5634" width="11.875" style="122" customWidth="1"/>
    <col min="5635" max="5635" width="10.625" style="122" customWidth="1"/>
    <col min="5636" max="5636" width="8.625" style="122" customWidth="1"/>
    <col min="5637" max="5637" width="9.5" style="122" customWidth="1"/>
    <col min="5638" max="5638" width="9.25" style="122" customWidth="1"/>
    <col min="5639" max="5639" width="8.625" style="122" customWidth="1"/>
    <col min="5640" max="5640" width="10.125" style="122" customWidth="1"/>
    <col min="5641" max="5641" width="7.875" style="122" customWidth="1"/>
    <col min="5642" max="5642" width="24.125" style="122" customWidth="1"/>
    <col min="5643" max="5879" width="9" style="122"/>
    <col min="5880" max="5880" width="5.5" style="122" customWidth="1"/>
    <col min="5881" max="5881" width="8.75" style="122" customWidth="1"/>
    <col min="5882" max="5882" width="6.5" style="122" customWidth="1"/>
    <col min="5883" max="5883" width="15.125" style="122" customWidth="1"/>
    <col min="5884" max="5884" width="27.375" style="122" customWidth="1"/>
    <col min="5885" max="5885" width="11" style="122" customWidth="1"/>
    <col min="5886" max="5886" width="10.375" style="122" customWidth="1"/>
    <col min="5887" max="5887" width="33.375" style="122" customWidth="1"/>
    <col min="5888" max="5888" width="29.125" style="122" customWidth="1"/>
    <col min="5889" max="5889" width="12.375" style="122" customWidth="1"/>
    <col min="5890" max="5890" width="11.875" style="122" customWidth="1"/>
    <col min="5891" max="5891" width="10.625" style="122" customWidth="1"/>
    <col min="5892" max="5892" width="8.625" style="122" customWidth="1"/>
    <col min="5893" max="5893" width="9.5" style="122" customWidth="1"/>
    <col min="5894" max="5894" width="9.25" style="122" customWidth="1"/>
    <col min="5895" max="5895" width="8.625" style="122" customWidth="1"/>
    <col min="5896" max="5896" width="10.125" style="122" customWidth="1"/>
    <col min="5897" max="5897" width="7.875" style="122" customWidth="1"/>
    <col min="5898" max="5898" width="24.125" style="122" customWidth="1"/>
    <col min="5899" max="6135" width="9" style="122"/>
    <col min="6136" max="6136" width="5.5" style="122" customWidth="1"/>
    <col min="6137" max="6137" width="8.75" style="122" customWidth="1"/>
    <col min="6138" max="6138" width="6.5" style="122" customWidth="1"/>
    <col min="6139" max="6139" width="15.125" style="122" customWidth="1"/>
    <col min="6140" max="6140" width="27.375" style="122" customWidth="1"/>
    <col min="6141" max="6141" width="11" style="122" customWidth="1"/>
    <col min="6142" max="6142" width="10.375" style="122" customWidth="1"/>
    <col min="6143" max="6143" width="33.375" style="122" customWidth="1"/>
    <col min="6144" max="6144" width="29.125" style="122" customWidth="1"/>
    <col min="6145" max="6145" width="12.375" style="122" customWidth="1"/>
    <col min="6146" max="6146" width="11.875" style="122" customWidth="1"/>
    <col min="6147" max="6147" width="10.625" style="122" customWidth="1"/>
    <col min="6148" max="6148" width="8.625" style="122" customWidth="1"/>
    <col min="6149" max="6149" width="9.5" style="122" customWidth="1"/>
    <col min="6150" max="6150" width="9.25" style="122" customWidth="1"/>
    <col min="6151" max="6151" width="8.625" style="122" customWidth="1"/>
    <col min="6152" max="6152" width="10.125" style="122" customWidth="1"/>
    <col min="6153" max="6153" width="7.875" style="122" customWidth="1"/>
    <col min="6154" max="6154" width="24.125" style="122" customWidth="1"/>
    <col min="6155" max="6391" width="9" style="122"/>
    <col min="6392" max="6392" width="5.5" style="122" customWidth="1"/>
    <col min="6393" max="6393" width="8.75" style="122" customWidth="1"/>
    <col min="6394" max="6394" width="6.5" style="122" customWidth="1"/>
    <col min="6395" max="6395" width="15.125" style="122" customWidth="1"/>
    <col min="6396" max="6396" width="27.375" style="122" customWidth="1"/>
    <col min="6397" max="6397" width="11" style="122" customWidth="1"/>
    <col min="6398" max="6398" width="10.375" style="122" customWidth="1"/>
    <col min="6399" max="6399" width="33.375" style="122" customWidth="1"/>
    <col min="6400" max="6400" width="29.125" style="122" customWidth="1"/>
    <col min="6401" max="6401" width="12.375" style="122" customWidth="1"/>
    <col min="6402" max="6402" width="11.875" style="122" customWidth="1"/>
    <col min="6403" max="6403" width="10.625" style="122" customWidth="1"/>
    <col min="6404" max="6404" width="8.625" style="122" customWidth="1"/>
    <col min="6405" max="6405" width="9.5" style="122" customWidth="1"/>
    <col min="6406" max="6406" width="9.25" style="122" customWidth="1"/>
    <col min="6407" max="6407" width="8.625" style="122" customWidth="1"/>
    <col min="6408" max="6408" width="10.125" style="122" customWidth="1"/>
    <col min="6409" max="6409" width="7.875" style="122" customWidth="1"/>
    <col min="6410" max="6410" width="24.125" style="122" customWidth="1"/>
    <col min="6411" max="6647" width="9" style="122"/>
    <col min="6648" max="6648" width="5.5" style="122" customWidth="1"/>
    <col min="6649" max="6649" width="8.75" style="122" customWidth="1"/>
    <col min="6650" max="6650" width="6.5" style="122" customWidth="1"/>
    <col min="6651" max="6651" width="15.125" style="122" customWidth="1"/>
    <col min="6652" max="6652" width="27.375" style="122" customWidth="1"/>
    <col min="6653" max="6653" width="11" style="122" customWidth="1"/>
    <col min="6654" max="6654" width="10.375" style="122" customWidth="1"/>
    <col min="6655" max="6655" width="33.375" style="122" customWidth="1"/>
    <col min="6656" max="6656" width="29.125" style="122" customWidth="1"/>
    <col min="6657" max="6657" width="12.375" style="122" customWidth="1"/>
    <col min="6658" max="6658" width="11.875" style="122" customWidth="1"/>
    <col min="6659" max="6659" width="10.625" style="122" customWidth="1"/>
    <col min="6660" max="6660" width="8.625" style="122" customWidth="1"/>
    <col min="6661" max="6661" width="9.5" style="122" customWidth="1"/>
    <col min="6662" max="6662" width="9.25" style="122" customWidth="1"/>
    <col min="6663" max="6663" width="8.625" style="122" customWidth="1"/>
    <col min="6664" max="6664" width="10.125" style="122" customWidth="1"/>
    <col min="6665" max="6665" width="7.875" style="122" customWidth="1"/>
    <col min="6666" max="6666" width="24.125" style="122" customWidth="1"/>
    <col min="6667" max="6903" width="9" style="122"/>
    <col min="6904" max="6904" width="5.5" style="122" customWidth="1"/>
    <col min="6905" max="6905" width="8.75" style="122" customWidth="1"/>
    <col min="6906" max="6906" width="6.5" style="122" customWidth="1"/>
    <col min="6907" max="6907" width="15.125" style="122" customWidth="1"/>
    <col min="6908" max="6908" width="27.375" style="122" customWidth="1"/>
    <col min="6909" max="6909" width="11" style="122" customWidth="1"/>
    <col min="6910" max="6910" width="10.375" style="122" customWidth="1"/>
    <col min="6911" max="6911" width="33.375" style="122" customWidth="1"/>
    <col min="6912" max="6912" width="29.125" style="122" customWidth="1"/>
    <col min="6913" max="6913" width="12.375" style="122" customWidth="1"/>
    <col min="6914" max="6914" width="11.875" style="122" customWidth="1"/>
    <col min="6915" max="6915" width="10.625" style="122" customWidth="1"/>
    <col min="6916" max="6916" width="8.625" style="122" customWidth="1"/>
    <col min="6917" max="6917" width="9.5" style="122" customWidth="1"/>
    <col min="6918" max="6918" width="9.25" style="122" customWidth="1"/>
    <col min="6919" max="6919" width="8.625" style="122" customWidth="1"/>
    <col min="6920" max="6920" width="10.125" style="122" customWidth="1"/>
    <col min="6921" max="6921" width="7.875" style="122" customWidth="1"/>
    <col min="6922" max="6922" width="24.125" style="122" customWidth="1"/>
    <col min="6923" max="7159" width="9" style="122"/>
    <col min="7160" max="7160" width="5.5" style="122" customWidth="1"/>
    <col min="7161" max="7161" width="8.75" style="122" customWidth="1"/>
    <col min="7162" max="7162" width="6.5" style="122" customWidth="1"/>
    <col min="7163" max="7163" width="15.125" style="122" customWidth="1"/>
    <col min="7164" max="7164" width="27.375" style="122" customWidth="1"/>
    <col min="7165" max="7165" width="11" style="122" customWidth="1"/>
    <col min="7166" max="7166" width="10.375" style="122" customWidth="1"/>
    <col min="7167" max="7167" width="33.375" style="122" customWidth="1"/>
    <col min="7168" max="7168" width="29.125" style="122" customWidth="1"/>
    <col min="7169" max="7169" width="12.375" style="122" customWidth="1"/>
    <col min="7170" max="7170" width="11.875" style="122" customWidth="1"/>
    <col min="7171" max="7171" width="10.625" style="122" customWidth="1"/>
    <col min="7172" max="7172" width="8.625" style="122" customWidth="1"/>
    <col min="7173" max="7173" width="9.5" style="122" customWidth="1"/>
    <col min="7174" max="7174" width="9.25" style="122" customWidth="1"/>
    <col min="7175" max="7175" width="8.625" style="122" customWidth="1"/>
    <col min="7176" max="7176" width="10.125" style="122" customWidth="1"/>
    <col min="7177" max="7177" width="7.875" style="122" customWidth="1"/>
    <col min="7178" max="7178" width="24.125" style="122" customWidth="1"/>
    <col min="7179" max="7415" width="9" style="122"/>
    <col min="7416" max="7416" width="5.5" style="122" customWidth="1"/>
    <col min="7417" max="7417" width="8.75" style="122" customWidth="1"/>
    <col min="7418" max="7418" width="6.5" style="122" customWidth="1"/>
    <col min="7419" max="7419" width="15.125" style="122" customWidth="1"/>
    <col min="7420" max="7420" width="27.375" style="122" customWidth="1"/>
    <col min="7421" max="7421" width="11" style="122" customWidth="1"/>
    <col min="7422" max="7422" width="10.375" style="122" customWidth="1"/>
    <col min="7423" max="7423" width="33.375" style="122" customWidth="1"/>
    <col min="7424" max="7424" width="29.125" style="122" customWidth="1"/>
    <col min="7425" max="7425" width="12.375" style="122" customWidth="1"/>
    <col min="7426" max="7426" width="11.875" style="122" customWidth="1"/>
    <col min="7427" max="7427" width="10.625" style="122" customWidth="1"/>
    <col min="7428" max="7428" width="8.625" style="122" customWidth="1"/>
    <col min="7429" max="7429" width="9.5" style="122" customWidth="1"/>
    <col min="7430" max="7430" width="9.25" style="122" customWidth="1"/>
    <col min="7431" max="7431" width="8.625" style="122" customWidth="1"/>
    <col min="7432" max="7432" width="10.125" style="122" customWidth="1"/>
    <col min="7433" max="7433" width="7.875" style="122" customWidth="1"/>
    <col min="7434" max="7434" width="24.125" style="122" customWidth="1"/>
    <col min="7435" max="7671" width="9" style="122"/>
    <col min="7672" max="7672" width="5.5" style="122" customWidth="1"/>
    <col min="7673" max="7673" width="8.75" style="122" customWidth="1"/>
    <col min="7674" max="7674" width="6.5" style="122" customWidth="1"/>
    <col min="7675" max="7675" width="15.125" style="122" customWidth="1"/>
    <col min="7676" max="7676" width="27.375" style="122" customWidth="1"/>
    <col min="7677" max="7677" width="11" style="122" customWidth="1"/>
    <col min="7678" max="7678" width="10.375" style="122" customWidth="1"/>
    <col min="7679" max="7679" width="33.375" style="122" customWidth="1"/>
    <col min="7680" max="7680" width="29.125" style="122" customWidth="1"/>
    <col min="7681" max="7681" width="12.375" style="122" customWidth="1"/>
    <col min="7682" max="7682" width="11.875" style="122" customWidth="1"/>
    <col min="7683" max="7683" width="10.625" style="122" customWidth="1"/>
    <col min="7684" max="7684" width="8.625" style="122" customWidth="1"/>
    <col min="7685" max="7685" width="9.5" style="122" customWidth="1"/>
    <col min="7686" max="7686" width="9.25" style="122" customWidth="1"/>
    <col min="7687" max="7687" width="8.625" style="122" customWidth="1"/>
    <col min="7688" max="7688" width="10.125" style="122" customWidth="1"/>
    <col min="7689" max="7689" width="7.875" style="122" customWidth="1"/>
    <col min="7690" max="7690" width="24.125" style="122" customWidth="1"/>
    <col min="7691" max="7927" width="9" style="122"/>
    <col min="7928" max="7928" width="5.5" style="122" customWidth="1"/>
    <col min="7929" max="7929" width="8.75" style="122" customWidth="1"/>
    <col min="7930" max="7930" width="6.5" style="122" customWidth="1"/>
    <col min="7931" max="7931" width="15.125" style="122" customWidth="1"/>
    <col min="7932" max="7932" width="27.375" style="122" customWidth="1"/>
    <col min="7933" max="7933" width="11" style="122" customWidth="1"/>
    <col min="7934" max="7934" width="10.375" style="122" customWidth="1"/>
    <col min="7935" max="7935" width="33.375" style="122" customWidth="1"/>
    <col min="7936" max="7936" width="29.125" style="122" customWidth="1"/>
    <col min="7937" max="7937" width="12.375" style="122" customWidth="1"/>
    <col min="7938" max="7938" width="11.875" style="122" customWidth="1"/>
    <col min="7939" max="7939" width="10.625" style="122" customWidth="1"/>
    <col min="7940" max="7940" width="8.625" style="122" customWidth="1"/>
    <col min="7941" max="7941" width="9.5" style="122" customWidth="1"/>
    <col min="7942" max="7942" width="9.25" style="122" customWidth="1"/>
    <col min="7943" max="7943" width="8.625" style="122" customWidth="1"/>
    <col min="7944" max="7944" width="10.125" style="122" customWidth="1"/>
    <col min="7945" max="7945" width="7.875" style="122" customWidth="1"/>
    <col min="7946" max="7946" width="24.125" style="122" customWidth="1"/>
    <col min="7947" max="8183" width="9" style="122"/>
    <col min="8184" max="8184" width="5.5" style="122" customWidth="1"/>
    <col min="8185" max="8185" width="8.75" style="122" customWidth="1"/>
    <col min="8186" max="8186" width="6.5" style="122" customWidth="1"/>
    <col min="8187" max="8187" width="15.125" style="122" customWidth="1"/>
    <col min="8188" max="8188" width="27.375" style="122" customWidth="1"/>
    <col min="8189" max="8189" width="11" style="122" customWidth="1"/>
    <col min="8190" max="8190" width="10.375" style="122" customWidth="1"/>
    <col min="8191" max="8191" width="33.375" style="122" customWidth="1"/>
    <col min="8192" max="8192" width="29.125" style="122" customWidth="1"/>
    <col min="8193" max="8193" width="12.375" style="122" customWidth="1"/>
    <col min="8194" max="8194" width="11.875" style="122" customWidth="1"/>
    <col min="8195" max="8195" width="10.625" style="122" customWidth="1"/>
    <col min="8196" max="8196" width="8.625" style="122" customWidth="1"/>
    <col min="8197" max="8197" width="9.5" style="122" customWidth="1"/>
    <col min="8198" max="8198" width="9.25" style="122" customWidth="1"/>
    <col min="8199" max="8199" width="8.625" style="122" customWidth="1"/>
    <col min="8200" max="8200" width="10.125" style="122" customWidth="1"/>
    <col min="8201" max="8201" width="7.875" style="122" customWidth="1"/>
    <col min="8202" max="8202" width="24.125" style="122" customWidth="1"/>
    <col min="8203" max="8439" width="9" style="122"/>
    <col min="8440" max="8440" width="5.5" style="122" customWidth="1"/>
    <col min="8441" max="8441" width="8.75" style="122" customWidth="1"/>
    <col min="8442" max="8442" width="6.5" style="122" customWidth="1"/>
    <col min="8443" max="8443" width="15.125" style="122" customWidth="1"/>
    <col min="8444" max="8444" width="27.375" style="122" customWidth="1"/>
    <col min="8445" max="8445" width="11" style="122" customWidth="1"/>
    <col min="8446" max="8446" width="10.375" style="122" customWidth="1"/>
    <col min="8447" max="8447" width="33.375" style="122" customWidth="1"/>
    <col min="8448" max="8448" width="29.125" style="122" customWidth="1"/>
    <col min="8449" max="8449" width="12.375" style="122" customWidth="1"/>
    <col min="8450" max="8450" width="11.875" style="122" customWidth="1"/>
    <col min="8451" max="8451" width="10.625" style="122" customWidth="1"/>
    <col min="8452" max="8452" width="8.625" style="122" customWidth="1"/>
    <col min="8453" max="8453" width="9.5" style="122" customWidth="1"/>
    <col min="8454" max="8454" width="9.25" style="122" customWidth="1"/>
    <col min="8455" max="8455" width="8.625" style="122" customWidth="1"/>
    <col min="8456" max="8456" width="10.125" style="122" customWidth="1"/>
    <col min="8457" max="8457" width="7.875" style="122" customWidth="1"/>
    <col min="8458" max="8458" width="24.125" style="122" customWidth="1"/>
    <col min="8459" max="8695" width="9" style="122"/>
    <col min="8696" max="8696" width="5.5" style="122" customWidth="1"/>
    <col min="8697" max="8697" width="8.75" style="122" customWidth="1"/>
    <col min="8698" max="8698" width="6.5" style="122" customWidth="1"/>
    <col min="8699" max="8699" width="15.125" style="122" customWidth="1"/>
    <col min="8700" max="8700" width="27.375" style="122" customWidth="1"/>
    <col min="8701" max="8701" width="11" style="122" customWidth="1"/>
    <col min="8702" max="8702" width="10.375" style="122" customWidth="1"/>
    <col min="8703" max="8703" width="33.375" style="122" customWidth="1"/>
    <col min="8704" max="8704" width="29.125" style="122" customWidth="1"/>
    <col min="8705" max="8705" width="12.375" style="122" customWidth="1"/>
    <col min="8706" max="8706" width="11.875" style="122" customWidth="1"/>
    <col min="8707" max="8707" width="10.625" style="122" customWidth="1"/>
    <col min="8708" max="8708" width="8.625" style="122" customWidth="1"/>
    <col min="8709" max="8709" width="9.5" style="122" customWidth="1"/>
    <col min="8710" max="8710" width="9.25" style="122" customWidth="1"/>
    <col min="8711" max="8711" width="8.625" style="122" customWidth="1"/>
    <col min="8712" max="8712" width="10.125" style="122" customWidth="1"/>
    <col min="8713" max="8713" width="7.875" style="122" customWidth="1"/>
    <col min="8714" max="8714" width="24.125" style="122" customWidth="1"/>
    <col min="8715" max="8951" width="9" style="122"/>
    <col min="8952" max="8952" width="5.5" style="122" customWidth="1"/>
    <col min="8953" max="8953" width="8.75" style="122" customWidth="1"/>
    <col min="8954" max="8954" width="6.5" style="122" customWidth="1"/>
    <col min="8955" max="8955" width="15.125" style="122" customWidth="1"/>
    <col min="8956" max="8956" width="27.375" style="122" customWidth="1"/>
    <col min="8957" max="8957" width="11" style="122" customWidth="1"/>
    <col min="8958" max="8958" width="10.375" style="122" customWidth="1"/>
    <col min="8959" max="8959" width="33.375" style="122" customWidth="1"/>
    <col min="8960" max="8960" width="29.125" style="122" customWidth="1"/>
    <col min="8961" max="8961" width="12.375" style="122" customWidth="1"/>
    <col min="8962" max="8962" width="11.875" style="122" customWidth="1"/>
    <col min="8963" max="8963" width="10.625" style="122" customWidth="1"/>
    <col min="8964" max="8964" width="8.625" style="122" customWidth="1"/>
    <col min="8965" max="8965" width="9.5" style="122" customWidth="1"/>
    <col min="8966" max="8966" width="9.25" style="122" customWidth="1"/>
    <col min="8967" max="8967" width="8.625" style="122" customWidth="1"/>
    <col min="8968" max="8968" width="10.125" style="122" customWidth="1"/>
    <col min="8969" max="8969" width="7.875" style="122" customWidth="1"/>
    <col min="8970" max="8970" width="24.125" style="122" customWidth="1"/>
    <col min="8971" max="9207" width="9" style="122"/>
    <col min="9208" max="9208" width="5.5" style="122" customWidth="1"/>
    <col min="9209" max="9209" width="8.75" style="122" customWidth="1"/>
    <col min="9210" max="9210" width="6.5" style="122" customWidth="1"/>
    <col min="9211" max="9211" width="15.125" style="122" customWidth="1"/>
    <col min="9212" max="9212" width="27.375" style="122" customWidth="1"/>
    <col min="9213" max="9213" width="11" style="122" customWidth="1"/>
    <col min="9214" max="9214" width="10.375" style="122" customWidth="1"/>
    <col min="9215" max="9215" width="33.375" style="122" customWidth="1"/>
    <col min="9216" max="9216" width="29.125" style="122" customWidth="1"/>
    <col min="9217" max="9217" width="12.375" style="122" customWidth="1"/>
    <col min="9218" max="9218" width="11.875" style="122" customWidth="1"/>
    <col min="9219" max="9219" width="10.625" style="122" customWidth="1"/>
    <col min="9220" max="9220" width="8.625" style="122" customWidth="1"/>
    <col min="9221" max="9221" width="9.5" style="122" customWidth="1"/>
    <col min="9222" max="9222" width="9.25" style="122" customWidth="1"/>
    <col min="9223" max="9223" width="8.625" style="122" customWidth="1"/>
    <col min="9224" max="9224" width="10.125" style="122" customWidth="1"/>
    <col min="9225" max="9225" width="7.875" style="122" customWidth="1"/>
    <col min="9226" max="9226" width="24.125" style="122" customWidth="1"/>
    <col min="9227" max="9463" width="9" style="122"/>
    <col min="9464" max="9464" width="5.5" style="122" customWidth="1"/>
    <col min="9465" max="9465" width="8.75" style="122" customWidth="1"/>
    <col min="9466" max="9466" width="6.5" style="122" customWidth="1"/>
    <col min="9467" max="9467" width="15.125" style="122" customWidth="1"/>
    <col min="9468" max="9468" width="27.375" style="122" customWidth="1"/>
    <col min="9469" max="9469" width="11" style="122" customWidth="1"/>
    <col min="9470" max="9470" width="10.375" style="122" customWidth="1"/>
    <col min="9471" max="9471" width="33.375" style="122" customWidth="1"/>
    <col min="9472" max="9472" width="29.125" style="122" customWidth="1"/>
    <col min="9473" max="9473" width="12.375" style="122" customWidth="1"/>
    <col min="9474" max="9474" width="11.875" style="122" customWidth="1"/>
    <col min="9475" max="9475" width="10.625" style="122" customWidth="1"/>
    <col min="9476" max="9476" width="8.625" style="122" customWidth="1"/>
    <col min="9477" max="9477" width="9.5" style="122" customWidth="1"/>
    <col min="9478" max="9478" width="9.25" style="122" customWidth="1"/>
    <col min="9479" max="9479" width="8.625" style="122" customWidth="1"/>
    <col min="9480" max="9480" width="10.125" style="122" customWidth="1"/>
    <col min="9481" max="9481" width="7.875" style="122" customWidth="1"/>
    <col min="9482" max="9482" width="24.125" style="122" customWidth="1"/>
    <col min="9483" max="9719" width="9" style="122"/>
    <col min="9720" max="9720" width="5.5" style="122" customWidth="1"/>
    <col min="9721" max="9721" width="8.75" style="122" customWidth="1"/>
    <col min="9722" max="9722" width="6.5" style="122" customWidth="1"/>
    <col min="9723" max="9723" width="15.125" style="122" customWidth="1"/>
    <col min="9724" max="9724" width="27.375" style="122" customWidth="1"/>
    <col min="9725" max="9725" width="11" style="122" customWidth="1"/>
    <col min="9726" max="9726" width="10.375" style="122" customWidth="1"/>
    <col min="9727" max="9727" width="33.375" style="122" customWidth="1"/>
    <col min="9728" max="9728" width="29.125" style="122" customWidth="1"/>
    <col min="9729" max="9729" width="12.375" style="122" customWidth="1"/>
    <col min="9730" max="9730" width="11.875" style="122" customWidth="1"/>
    <col min="9731" max="9731" width="10.625" style="122" customWidth="1"/>
    <col min="9732" max="9732" width="8.625" style="122" customWidth="1"/>
    <col min="9733" max="9733" width="9.5" style="122" customWidth="1"/>
    <col min="9734" max="9734" width="9.25" style="122" customWidth="1"/>
    <col min="9735" max="9735" width="8.625" style="122" customWidth="1"/>
    <col min="9736" max="9736" width="10.125" style="122" customWidth="1"/>
    <col min="9737" max="9737" width="7.875" style="122" customWidth="1"/>
    <col min="9738" max="9738" width="24.125" style="122" customWidth="1"/>
    <col min="9739" max="9975" width="9" style="122"/>
    <col min="9976" max="9976" width="5.5" style="122" customWidth="1"/>
    <col min="9977" max="9977" width="8.75" style="122" customWidth="1"/>
    <col min="9978" max="9978" width="6.5" style="122" customWidth="1"/>
    <col min="9979" max="9979" width="15.125" style="122" customWidth="1"/>
    <col min="9980" max="9980" width="27.375" style="122" customWidth="1"/>
    <col min="9981" max="9981" width="11" style="122" customWidth="1"/>
    <col min="9982" max="9982" width="10.375" style="122" customWidth="1"/>
    <col min="9983" max="9983" width="33.375" style="122" customWidth="1"/>
    <col min="9984" max="9984" width="29.125" style="122" customWidth="1"/>
    <col min="9985" max="9985" width="12.375" style="122" customWidth="1"/>
    <col min="9986" max="9986" width="11.875" style="122" customWidth="1"/>
    <col min="9987" max="9987" width="10.625" style="122" customWidth="1"/>
    <col min="9988" max="9988" width="8.625" style="122" customWidth="1"/>
    <col min="9989" max="9989" width="9.5" style="122" customWidth="1"/>
    <col min="9990" max="9990" width="9.25" style="122" customWidth="1"/>
    <col min="9991" max="9991" width="8.625" style="122" customWidth="1"/>
    <col min="9992" max="9992" width="10.125" style="122" customWidth="1"/>
    <col min="9993" max="9993" width="7.875" style="122" customWidth="1"/>
    <col min="9994" max="9994" width="24.125" style="122" customWidth="1"/>
    <col min="9995" max="10231" width="9" style="122"/>
    <col min="10232" max="10232" width="5.5" style="122" customWidth="1"/>
    <col min="10233" max="10233" width="8.75" style="122" customWidth="1"/>
    <col min="10234" max="10234" width="6.5" style="122" customWidth="1"/>
    <col min="10235" max="10235" width="15.125" style="122" customWidth="1"/>
    <col min="10236" max="10236" width="27.375" style="122" customWidth="1"/>
    <col min="10237" max="10237" width="11" style="122" customWidth="1"/>
    <col min="10238" max="10238" width="10.375" style="122" customWidth="1"/>
    <col min="10239" max="10239" width="33.375" style="122" customWidth="1"/>
    <col min="10240" max="10240" width="29.125" style="122" customWidth="1"/>
    <col min="10241" max="10241" width="12.375" style="122" customWidth="1"/>
    <col min="10242" max="10242" width="11.875" style="122" customWidth="1"/>
    <col min="10243" max="10243" width="10.625" style="122" customWidth="1"/>
    <col min="10244" max="10244" width="8.625" style="122" customWidth="1"/>
    <col min="10245" max="10245" width="9.5" style="122" customWidth="1"/>
    <col min="10246" max="10246" width="9.25" style="122" customWidth="1"/>
    <col min="10247" max="10247" width="8.625" style="122" customWidth="1"/>
    <col min="10248" max="10248" width="10.125" style="122" customWidth="1"/>
    <col min="10249" max="10249" width="7.875" style="122" customWidth="1"/>
    <col min="10250" max="10250" width="24.125" style="122" customWidth="1"/>
    <col min="10251" max="10487" width="9" style="122"/>
    <col min="10488" max="10488" width="5.5" style="122" customWidth="1"/>
    <col min="10489" max="10489" width="8.75" style="122" customWidth="1"/>
    <col min="10490" max="10490" width="6.5" style="122" customWidth="1"/>
    <col min="10491" max="10491" width="15.125" style="122" customWidth="1"/>
    <col min="10492" max="10492" width="27.375" style="122" customWidth="1"/>
    <col min="10493" max="10493" width="11" style="122" customWidth="1"/>
    <col min="10494" max="10494" width="10.375" style="122" customWidth="1"/>
    <col min="10495" max="10495" width="33.375" style="122" customWidth="1"/>
    <col min="10496" max="10496" width="29.125" style="122" customWidth="1"/>
    <col min="10497" max="10497" width="12.375" style="122" customWidth="1"/>
    <col min="10498" max="10498" width="11.875" style="122" customWidth="1"/>
    <col min="10499" max="10499" width="10.625" style="122" customWidth="1"/>
    <col min="10500" max="10500" width="8.625" style="122" customWidth="1"/>
    <col min="10501" max="10501" width="9.5" style="122" customWidth="1"/>
    <col min="10502" max="10502" width="9.25" style="122" customWidth="1"/>
    <col min="10503" max="10503" width="8.625" style="122" customWidth="1"/>
    <col min="10504" max="10504" width="10.125" style="122" customWidth="1"/>
    <col min="10505" max="10505" width="7.875" style="122" customWidth="1"/>
    <col min="10506" max="10506" width="24.125" style="122" customWidth="1"/>
    <col min="10507" max="10743" width="9" style="122"/>
    <col min="10744" max="10744" width="5.5" style="122" customWidth="1"/>
    <col min="10745" max="10745" width="8.75" style="122" customWidth="1"/>
    <col min="10746" max="10746" width="6.5" style="122" customWidth="1"/>
    <col min="10747" max="10747" width="15.125" style="122" customWidth="1"/>
    <col min="10748" max="10748" width="27.375" style="122" customWidth="1"/>
    <col min="10749" max="10749" width="11" style="122" customWidth="1"/>
    <col min="10750" max="10750" width="10.375" style="122" customWidth="1"/>
    <col min="10751" max="10751" width="33.375" style="122" customWidth="1"/>
    <col min="10752" max="10752" width="29.125" style="122" customWidth="1"/>
    <col min="10753" max="10753" width="12.375" style="122" customWidth="1"/>
    <col min="10754" max="10754" width="11.875" style="122" customWidth="1"/>
    <col min="10755" max="10755" width="10.625" style="122" customWidth="1"/>
    <col min="10756" max="10756" width="8.625" style="122" customWidth="1"/>
    <col min="10757" max="10757" width="9.5" style="122" customWidth="1"/>
    <col min="10758" max="10758" width="9.25" style="122" customWidth="1"/>
    <col min="10759" max="10759" width="8.625" style="122" customWidth="1"/>
    <col min="10760" max="10760" width="10.125" style="122" customWidth="1"/>
    <col min="10761" max="10761" width="7.875" style="122" customWidth="1"/>
    <col min="10762" max="10762" width="24.125" style="122" customWidth="1"/>
    <col min="10763" max="10999" width="9" style="122"/>
    <col min="11000" max="11000" width="5.5" style="122" customWidth="1"/>
    <col min="11001" max="11001" width="8.75" style="122" customWidth="1"/>
    <col min="11002" max="11002" width="6.5" style="122" customWidth="1"/>
    <col min="11003" max="11003" width="15.125" style="122" customWidth="1"/>
    <col min="11004" max="11004" width="27.375" style="122" customWidth="1"/>
    <col min="11005" max="11005" width="11" style="122" customWidth="1"/>
    <col min="11006" max="11006" width="10.375" style="122" customWidth="1"/>
    <col min="11007" max="11007" width="33.375" style="122" customWidth="1"/>
    <col min="11008" max="11008" width="29.125" style="122" customWidth="1"/>
    <col min="11009" max="11009" width="12.375" style="122" customWidth="1"/>
    <col min="11010" max="11010" width="11.875" style="122" customWidth="1"/>
    <col min="11011" max="11011" width="10.625" style="122" customWidth="1"/>
    <col min="11012" max="11012" width="8.625" style="122" customWidth="1"/>
    <col min="11013" max="11013" width="9.5" style="122" customWidth="1"/>
    <col min="11014" max="11014" width="9.25" style="122" customWidth="1"/>
    <col min="11015" max="11015" width="8.625" style="122" customWidth="1"/>
    <col min="11016" max="11016" width="10.125" style="122" customWidth="1"/>
    <col min="11017" max="11017" width="7.875" style="122" customWidth="1"/>
    <col min="11018" max="11018" width="24.125" style="122" customWidth="1"/>
    <col min="11019" max="11255" width="9" style="122"/>
    <col min="11256" max="11256" width="5.5" style="122" customWidth="1"/>
    <col min="11257" max="11257" width="8.75" style="122" customWidth="1"/>
    <col min="11258" max="11258" width="6.5" style="122" customWidth="1"/>
    <col min="11259" max="11259" width="15.125" style="122" customWidth="1"/>
    <col min="11260" max="11260" width="27.375" style="122" customWidth="1"/>
    <col min="11261" max="11261" width="11" style="122" customWidth="1"/>
    <col min="11262" max="11262" width="10.375" style="122" customWidth="1"/>
    <col min="11263" max="11263" width="33.375" style="122" customWidth="1"/>
    <col min="11264" max="11264" width="29.125" style="122" customWidth="1"/>
    <col min="11265" max="11265" width="12.375" style="122" customWidth="1"/>
    <col min="11266" max="11266" width="11.875" style="122" customWidth="1"/>
    <col min="11267" max="11267" width="10.625" style="122" customWidth="1"/>
    <col min="11268" max="11268" width="8.625" style="122" customWidth="1"/>
    <col min="11269" max="11269" width="9.5" style="122" customWidth="1"/>
    <col min="11270" max="11270" width="9.25" style="122" customWidth="1"/>
    <col min="11271" max="11271" width="8.625" style="122" customWidth="1"/>
    <col min="11272" max="11272" width="10.125" style="122" customWidth="1"/>
    <col min="11273" max="11273" width="7.875" style="122" customWidth="1"/>
    <col min="11274" max="11274" width="24.125" style="122" customWidth="1"/>
    <col min="11275" max="11511" width="9" style="122"/>
    <col min="11512" max="11512" width="5.5" style="122" customWidth="1"/>
    <col min="11513" max="11513" width="8.75" style="122" customWidth="1"/>
    <col min="11514" max="11514" width="6.5" style="122" customWidth="1"/>
    <col min="11515" max="11515" width="15.125" style="122" customWidth="1"/>
    <col min="11516" max="11516" width="27.375" style="122" customWidth="1"/>
    <col min="11517" max="11517" width="11" style="122" customWidth="1"/>
    <col min="11518" max="11518" width="10.375" style="122" customWidth="1"/>
    <col min="11519" max="11519" width="33.375" style="122" customWidth="1"/>
    <col min="11520" max="11520" width="29.125" style="122" customWidth="1"/>
    <col min="11521" max="11521" width="12.375" style="122" customWidth="1"/>
    <col min="11522" max="11522" width="11.875" style="122" customWidth="1"/>
    <col min="11523" max="11523" width="10.625" style="122" customWidth="1"/>
    <col min="11524" max="11524" width="8.625" style="122" customWidth="1"/>
    <col min="11525" max="11525" width="9.5" style="122" customWidth="1"/>
    <col min="11526" max="11526" width="9.25" style="122" customWidth="1"/>
    <col min="11527" max="11527" width="8.625" style="122" customWidth="1"/>
    <col min="11528" max="11528" width="10.125" style="122" customWidth="1"/>
    <col min="11529" max="11529" width="7.875" style="122" customWidth="1"/>
    <col min="11530" max="11530" width="24.125" style="122" customWidth="1"/>
    <col min="11531" max="11767" width="9" style="122"/>
    <col min="11768" max="11768" width="5.5" style="122" customWidth="1"/>
    <col min="11769" max="11769" width="8.75" style="122" customWidth="1"/>
    <col min="11770" max="11770" width="6.5" style="122" customWidth="1"/>
    <col min="11771" max="11771" width="15.125" style="122" customWidth="1"/>
    <col min="11772" max="11772" width="27.375" style="122" customWidth="1"/>
    <col min="11773" max="11773" width="11" style="122" customWidth="1"/>
    <col min="11774" max="11774" width="10.375" style="122" customWidth="1"/>
    <col min="11775" max="11775" width="33.375" style="122" customWidth="1"/>
    <col min="11776" max="11776" width="29.125" style="122" customWidth="1"/>
    <col min="11777" max="11777" width="12.375" style="122" customWidth="1"/>
    <col min="11778" max="11778" width="11.875" style="122" customWidth="1"/>
    <col min="11779" max="11779" width="10.625" style="122" customWidth="1"/>
    <col min="11780" max="11780" width="8.625" style="122" customWidth="1"/>
    <col min="11781" max="11781" width="9.5" style="122" customWidth="1"/>
    <col min="11782" max="11782" width="9.25" style="122" customWidth="1"/>
    <col min="11783" max="11783" width="8.625" style="122" customWidth="1"/>
    <col min="11784" max="11784" width="10.125" style="122" customWidth="1"/>
    <col min="11785" max="11785" width="7.875" style="122" customWidth="1"/>
    <col min="11786" max="11786" width="24.125" style="122" customWidth="1"/>
    <col min="11787" max="12023" width="9" style="122"/>
    <col min="12024" max="12024" width="5.5" style="122" customWidth="1"/>
    <col min="12025" max="12025" width="8.75" style="122" customWidth="1"/>
    <col min="12026" max="12026" width="6.5" style="122" customWidth="1"/>
    <col min="12027" max="12027" width="15.125" style="122" customWidth="1"/>
    <col min="12028" max="12028" width="27.375" style="122" customWidth="1"/>
    <col min="12029" max="12029" width="11" style="122" customWidth="1"/>
    <col min="12030" max="12030" width="10.375" style="122" customWidth="1"/>
    <col min="12031" max="12031" width="33.375" style="122" customWidth="1"/>
    <col min="12032" max="12032" width="29.125" style="122" customWidth="1"/>
    <col min="12033" max="12033" width="12.375" style="122" customWidth="1"/>
    <col min="12034" max="12034" width="11.875" style="122" customWidth="1"/>
    <col min="12035" max="12035" width="10.625" style="122" customWidth="1"/>
    <col min="12036" max="12036" width="8.625" style="122" customWidth="1"/>
    <col min="12037" max="12037" width="9.5" style="122" customWidth="1"/>
    <col min="12038" max="12038" width="9.25" style="122" customWidth="1"/>
    <col min="12039" max="12039" width="8.625" style="122" customWidth="1"/>
    <col min="12040" max="12040" width="10.125" style="122" customWidth="1"/>
    <col min="12041" max="12041" width="7.875" style="122" customWidth="1"/>
    <col min="12042" max="12042" width="24.125" style="122" customWidth="1"/>
    <col min="12043" max="12279" width="9" style="122"/>
    <col min="12280" max="12280" width="5.5" style="122" customWidth="1"/>
    <col min="12281" max="12281" width="8.75" style="122" customWidth="1"/>
    <col min="12282" max="12282" width="6.5" style="122" customWidth="1"/>
    <col min="12283" max="12283" width="15.125" style="122" customWidth="1"/>
    <col min="12284" max="12284" width="27.375" style="122" customWidth="1"/>
    <col min="12285" max="12285" width="11" style="122" customWidth="1"/>
    <col min="12286" max="12286" width="10.375" style="122" customWidth="1"/>
    <col min="12287" max="12287" width="33.375" style="122" customWidth="1"/>
    <col min="12288" max="12288" width="29.125" style="122" customWidth="1"/>
    <col min="12289" max="12289" width="12.375" style="122" customWidth="1"/>
    <col min="12290" max="12290" width="11.875" style="122" customWidth="1"/>
    <col min="12291" max="12291" width="10.625" style="122" customWidth="1"/>
    <col min="12292" max="12292" width="8.625" style="122" customWidth="1"/>
    <col min="12293" max="12293" width="9.5" style="122" customWidth="1"/>
    <col min="12294" max="12294" width="9.25" style="122" customWidth="1"/>
    <col min="12295" max="12295" width="8.625" style="122" customWidth="1"/>
    <col min="12296" max="12296" width="10.125" style="122" customWidth="1"/>
    <col min="12297" max="12297" width="7.875" style="122" customWidth="1"/>
    <col min="12298" max="12298" width="24.125" style="122" customWidth="1"/>
    <col min="12299" max="12535" width="9" style="122"/>
    <col min="12536" max="12536" width="5.5" style="122" customWidth="1"/>
    <col min="12537" max="12537" width="8.75" style="122" customWidth="1"/>
    <col min="12538" max="12538" width="6.5" style="122" customWidth="1"/>
    <col min="12539" max="12539" width="15.125" style="122" customWidth="1"/>
    <col min="12540" max="12540" width="27.375" style="122" customWidth="1"/>
    <col min="12541" max="12541" width="11" style="122" customWidth="1"/>
    <col min="12542" max="12542" width="10.375" style="122" customWidth="1"/>
    <col min="12543" max="12543" width="33.375" style="122" customWidth="1"/>
    <col min="12544" max="12544" width="29.125" style="122" customWidth="1"/>
    <col min="12545" max="12545" width="12.375" style="122" customWidth="1"/>
    <col min="12546" max="12546" width="11.875" style="122" customWidth="1"/>
    <col min="12547" max="12547" width="10.625" style="122" customWidth="1"/>
    <col min="12548" max="12548" width="8.625" style="122" customWidth="1"/>
    <col min="12549" max="12549" width="9.5" style="122" customWidth="1"/>
    <col min="12550" max="12550" width="9.25" style="122" customWidth="1"/>
    <col min="12551" max="12551" width="8.625" style="122" customWidth="1"/>
    <col min="12552" max="12552" width="10.125" style="122" customWidth="1"/>
    <col min="12553" max="12553" width="7.875" style="122" customWidth="1"/>
    <col min="12554" max="12554" width="24.125" style="122" customWidth="1"/>
    <col min="12555" max="12791" width="9" style="122"/>
    <col min="12792" max="12792" width="5.5" style="122" customWidth="1"/>
    <col min="12793" max="12793" width="8.75" style="122" customWidth="1"/>
    <col min="12794" max="12794" width="6.5" style="122" customWidth="1"/>
    <col min="12795" max="12795" width="15.125" style="122" customWidth="1"/>
    <col min="12796" max="12796" width="27.375" style="122" customWidth="1"/>
    <col min="12797" max="12797" width="11" style="122" customWidth="1"/>
    <col min="12798" max="12798" width="10.375" style="122" customWidth="1"/>
    <col min="12799" max="12799" width="33.375" style="122" customWidth="1"/>
    <col min="12800" max="12800" width="29.125" style="122" customWidth="1"/>
    <col min="12801" max="12801" width="12.375" style="122" customWidth="1"/>
    <col min="12802" max="12802" width="11.875" style="122" customWidth="1"/>
    <col min="12803" max="12803" width="10.625" style="122" customWidth="1"/>
    <col min="12804" max="12804" width="8.625" style="122" customWidth="1"/>
    <col min="12805" max="12805" width="9.5" style="122" customWidth="1"/>
    <col min="12806" max="12806" width="9.25" style="122" customWidth="1"/>
    <col min="12807" max="12807" width="8.625" style="122" customWidth="1"/>
    <col min="12808" max="12808" width="10.125" style="122" customWidth="1"/>
    <col min="12809" max="12809" width="7.875" style="122" customWidth="1"/>
    <col min="12810" max="12810" width="24.125" style="122" customWidth="1"/>
    <col min="12811" max="13047" width="9" style="122"/>
    <col min="13048" max="13048" width="5.5" style="122" customWidth="1"/>
    <col min="13049" max="13049" width="8.75" style="122" customWidth="1"/>
    <col min="13050" max="13050" width="6.5" style="122" customWidth="1"/>
    <col min="13051" max="13051" width="15.125" style="122" customWidth="1"/>
    <col min="13052" max="13052" width="27.375" style="122" customWidth="1"/>
    <col min="13053" max="13053" width="11" style="122" customWidth="1"/>
    <col min="13054" max="13054" width="10.375" style="122" customWidth="1"/>
    <col min="13055" max="13055" width="33.375" style="122" customWidth="1"/>
    <col min="13056" max="13056" width="29.125" style="122" customWidth="1"/>
    <col min="13057" max="13057" width="12.375" style="122" customWidth="1"/>
    <col min="13058" max="13058" width="11.875" style="122" customWidth="1"/>
    <col min="13059" max="13059" width="10.625" style="122" customWidth="1"/>
    <col min="13060" max="13060" width="8.625" style="122" customWidth="1"/>
    <col min="13061" max="13061" width="9.5" style="122" customWidth="1"/>
    <col min="13062" max="13062" width="9.25" style="122" customWidth="1"/>
    <col min="13063" max="13063" width="8.625" style="122" customWidth="1"/>
    <col min="13064" max="13064" width="10.125" style="122" customWidth="1"/>
    <col min="13065" max="13065" width="7.875" style="122" customWidth="1"/>
    <col min="13066" max="13066" width="24.125" style="122" customWidth="1"/>
    <col min="13067" max="13303" width="9" style="122"/>
    <col min="13304" max="13304" width="5.5" style="122" customWidth="1"/>
    <col min="13305" max="13305" width="8.75" style="122" customWidth="1"/>
    <col min="13306" max="13306" width="6.5" style="122" customWidth="1"/>
    <col min="13307" max="13307" width="15.125" style="122" customWidth="1"/>
    <col min="13308" max="13308" width="27.375" style="122" customWidth="1"/>
    <col min="13309" max="13309" width="11" style="122" customWidth="1"/>
    <col min="13310" max="13310" width="10.375" style="122" customWidth="1"/>
    <col min="13311" max="13311" width="33.375" style="122" customWidth="1"/>
    <col min="13312" max="13312" width="29.125" style="122" customWidth="1"/>
    <col min="13313" max="13313" width="12.375" style="122" customWidth="1"/>
    <col min="13314" max="13314" width="11.875" style="122" customWidth="1"/>
    <col min="13315" max="13315" width="10.625" style="122" customWidth="1"/>
    <col min="13316" max="13316" width="8.625" style="122" customWidth="1"/>
    <col min="13317" max="13317" width="9.5" style="122" customWidth="1"/>
    <col min="13318" max="13318" width="9.25" style="122" customWidth="1"/>
    <col min="13319" max="13319" width="8.625" style="122" customWidth="1"/>
    <col min="13320" max="13320" width="10.125" style="122" customWidth="1"/>
    <col min="13321" max="13321" width="7.875" style="122" customWidth="1"/>
    <col min="13322" max="13322" width="24.125" style="122" customWidth="1"/>
    <col min="13323" max="13559" width="9" style="122"/>
    <col min="13560" max="13560" width="5.5" style="122" customWidth="1"/>
    <col min="13561" max="13561" width="8.75" style="122" customWidth="1"/>
    <col min="13562" max="13562" width="6.5" style="122" customWidth="1"/>
    <col min="13563" max="13563" width="15.125" style="122" customWidth="1"/>
    <col min="13564" max="13564" width="27.375" style="122" customWidth="1"/>
    <col min="13565" max="13565" width="11" style="122" customWidth="1"/>
    <col min="13566" max="13566" width="10.375" style="122" customWidth="1"/>
    <col min="13567" max="13567" width="33.375" style="122" customWidth="1"/>
    <col min="13568" max="13568" width="29.125" style="122" customWidth="1"/>
    <col min="13569" max="13569" width="12.375" style="122" customWidth="1"/>
    <col min="13570" max="13570" width="11.875" style="122" customWidth="1"/>
    <col min="13571" max="13571" width="10.625" style="122" customWidth="1"/>
    <col min="13572" max="13572" width="8.625" style="122" customWidth="1"/>
    <col min="13573" max="13573" width="9.5" style="122" customWidth="1"/>
    <col min="13574" max="13574" width="9.25" style="122" customWidth="1"/>
    <col min="13575" max="13575" width="8.625" style="122" customWidth="1"/>
    <col min="13576" max="13576" width="10.125" style="122" customWidth="1"/>
    <col min="13577" max="13577" width="7.875" style="122" customWidth="1"/>
    <col min="13578" max="13578" width="24.125" style="122" customWidth="1"/>
    <col min="13579" max="13815" width="9" style="122"/>
    <col min="13816" max="13816" width="5.5" style="122" customWidth="1"/>
    <col min="13817" max="13817" width="8.75" style="122" customWidth="1"/>
    <col min="13818" max="13818" width="6.5" style="122" customWidth="1"/>
    <col min="13819" max="13819" width="15.125" style="122" customWidth="1"/>
    <col min="13820" max="13820" width="27.375" style="122" customWidth="1"/>
    <col min="13821" max="13821" width="11" style="122" customWidth="1"/>
    <col min="13822" max="13822" width="10.375" style="122" customWidth="1"/>
    <col min="13823" max="13823" width="33.375" style="122" customWidth="1"/>
    <col min="13824" max="13824" width="29.125" style="122" customWidth="1"/>
    <col min="13825" max="13825" width="12.375" style="122" customWidth="1"/>
    <col min="13826" max="13826" width="11.875" style="122" customWidth="1"/>
    <col min="13827" max="13827" width="10.625" style="122" customWidth="1"/>
    <col min="13828" max="13828" width="8.625" style="122" customWidth="1"/>
    <col min="13829" max="13829" width="9.5" style="122" customWidth="1"/>
    <col min="13830" max="13830" width="9.25" style="122" customWidth="1"/>
    <col min="13831" max="13831" width="8.625" style="122" customWidth="1"/>
    <col min="13832" max="13832" width="10.125" style="122" customWidth="1"/>
    <col min="13833" max="13833" width="7.875" style="122" customWidth="1"/>
    <col min="13834" max="13834" width="24.125" style="122" customWidth="1"/>
    <col min="13835" max="14071" width="9" style="122"/>
    <col min="14072" max="14072" width="5.5" style="122" customWidth="1"/>
    <col min="14073" max="14073" width="8.75" style="122" customWidth="1"/>
    <col min="14074" max="14074" width="6.5" style="122" customWidth="1"/>
    <col min="14075" max="14075" width="15.125" style="122" customWidth="1"/>
    <col min="14076" max="14076" width="27.375" style="122" customWidth="1"/>
    <col min="14077" max="14077" width="11" style="122" customWidth="1"/>
    <col min="14078" max="14078" width="10.375" style="122" customWidth="1"/>
    <col min="14079" max="14079" width="33.375" style="122" customWidth="1"/>
    <col min="14080" max="14080" width="29.125" style="122" customWidth="1"/>
    <col min="14081" max="14081" width="12.375" style="122" customWidth="1"/>
    <col min="14082" max="14082" width="11.875" style="122" customWidth="1"/>
    <col min="14083" max="14083" width="10.625" style="122" customWidth="1"/>
    <col min="14084" max="14084" width="8.625" style="122" customWidth="1"/>
    <col min="14085" max="14085" width="9.5" style="122" customWidth="1"/>
    <col min="14086" max="14086" width="9.25" style="122" customWidth="1"/>
    <col min="14087" max="14087" width="8.625" style="122" customWidth="1"/>
    <col min="14088" max="14088" width="10.125" style="122" customWidth="1"/>
    <col min="14089" max="14089" width="7.875" style="122" customWidth="1"/>
    <col min="14090" max="14090" width="24.125" style="122" customWidth="1"/>
    <col min="14091" max="14327" width="9" style="122"/>
    <col min="14328" max="14328" width="5.5" style="122" customWidth="1"/>
    <col min="14329" max="14329" width="8.75" style="122" customWidth="1"/>
    <col min="14330" max="14330" width="6.5" style="122" customWidth="1"/>
    <col min="14331" max="14331" width="15.125" style="122" customWidth="1"/>
    <col min="14332" max="14332" width="27.375" style="122" customWidth="1"/>
    <col min="14333" max="14333" width="11" style="122" customWidth="1"/>
    <col min="14334" max="14334" width="10.375" style="122" customWidth="1"/>
    <col min="14335" max="14335" width="33.375" style="122" customWidth="1"/>
    <col min="14336" max="14336" width="29.125" style="122" customWidth="1"/>
    <col min="14337" max="14337" width="12.375" style="122" customWidth="1"/>
    <col min="14338" max="14338" width="11.875" style="122" customWidth="1"/>
    <col min="14339" max="14339" width="10.625" style="122" customWidth="1"/>
    <col min="14340" max="14340" width="8.625" style="122" customWidth="1"/>
    <col min="14341" max="14341" width="9.5" style="122" customWidth="1"/>
    <col min="14342" max="14342" width="9.25" style="122" customWidth="1"/>
    <col min="14343" max="14343" width="8.625" style="122" customWidth="1"/>
    <col min="14344" max="14344" width="10.125" style="122" customWidth="1"/>
    <col min="14345" max="14345" width="7.875" style="122" customWidth="1"/>
    <col min="14346" max="14346" width="24.125" style="122" customWidth="1"/>
    <col min="14347" max="14583" width="9" style="122"/>
    <col min="14584" max="14584" width="5.5" style="122" customWidth="1"/>
    <col min="14585" max="14585" width="8.75" style="122" customWidth="1"/>
    <col min="14586" max="14586" width="6.5" style="122" customWidth="1"/>
    <col min="14587" max="14587" width="15.125" style="122" customWidth="1"/>
    <col min="14588" max="14588" width="27.375" style="122" customWidth="1"/>
    <col min="14589" max="14589" width="11" style="122" customWidth="1"/>
    <col min="14590" max="14590" width="10.375" style="122" customWidth="1"/>
    <col min="14591" max="14591" width="33.375" style="122" customWidth="1"/>
    <col min="14592" max="14592" width="29.125" style="122" customWidth="1"/>
    <col min="14593" max="14593" width="12.375" style="122" customWidth="1"/>
    <col min="14594" max="14594" width="11.875" style="122" customWidth="1"/>
    <col min="14595" max="14595" width="10.625" style="122" customWidth="1"/>
    <col min="14596" max="14596" width="8.625" style="122" customWidth="1"/>
    <col min="14597" max="14597" width="9.5" style="122" customWidth="1"/>
    <col min="14598" max="14598" width="9.25" style="122" customWidth="1"/>
    <col min="14599" max="14599" width="8.625" style="122" customWidth="1"/>
    <col min="14600" max="14600" width="10.125" style="122" customWidth="1"/>
    <col min="14601" max="14601" width="7.875" style="122" customWidth="1"/>
    <col min="14602" max="14602" width="24.125" style="122" customWidth="1"/>
    <col min="14603" max="14839" width="9" style="122"/>
    <col min="14840" max="14840" width="5.5" style="122" customWidth="1"/>
    <col min="14841" max="14841" width="8.75" style="122" customWidth="1"/>
    <col min="14842" max="14842" width="6.5" style="122" customWidth="1"/>
    <col min="14843" max="14843" width="15.125" style="122" customWidth="1"/>
    <col min="14844" max="14844" width="27.375" style="122" customWidth="1"/>
    <col min="14845" max="14845" width="11" style="122" customWidth="1"/>
    <col min="14846" max="14846" width="10.375" style="122" customWidth="1"/>
    <col min="14847" max="14847" width="33.375" style="122" customWidth="1"/>
    <col min="14848" max="14848" width="29.125" style="122" customWidth="1"/>
    <col min="14849" max="14849" width="12.375" style="122" customWidth="1"/>
    <col min="14850" max="14850" width="11.875" style="122" customWidth="1"/>
    <col min="14851" max="14851" width="10.625" style="122" customWidth="1"/>
    <col min="14852" max="14852" width="8.625" style="122" customWidth="1"/>
    <col min="14853" max="14853" width="9.5" style="122" customWidth="1"/>
    <col min="14854" max="14854" width="9.25" style="122" customWidth="1"/>
    <col min="14855" max="14855" width="8.625" style="122" customWidth="1"/>
    <col min="14856" max="14856" width="10.125" style="122" customWidth="1"/>
    <col min="14857" max="14857" width="7.875" style="122" customWidth="1"/>
    <col min="14858" max="14858" width="24.125" style="122" customWidth="1"/>
    <col min="14859" max="15095" width="9" style="122"/>
    <col min="15096" max="15096" width="5.5" style="122" customWidth="1"/>
    <col min="15097" max="15097" width="8.75" style="122" customWidth="1"/>
    <col min="15098" max="15098" width="6.5" style="122" customWidth="1"/>
    <col min="15099" max="15099" width="15.125" style="122" customWidth="1"/>
    <col min="15100" max="15100" width="27.375" style="122" customWidth="1"/>
    <col min="15101" max="15101" width="11" style="122" customWidth="1"/>
    <col min="15102" max="15102" width="10.375" style="122" customWidth="1"/>
    <col min="15103" max="15103" width="33.375" style="122" customWidth="1"/>
    <col min="15104" max="15104" width="29.125" style="122" customWidth="1"/>
    <col min="15105" max="15105" width="12.375" style="122" customWidth="1"/>
    <col min="15106" max="15106" width="11.875" style="122" customWidth="1"/>
    <col min="15107" max="15107" width="10.625" style="122" customWidth="1"/>
    <col min="15108" max="15108" width="8.625" style="122" customWidth="1"/>
    <col min="15109" max="15109" width="9.5" style="122" customWidth="1"/>
    <col min="15110" max="15110" width="9.25" style="122" customWidth="1"/>
    <col min="15111" max="15111" width="8.625" style="122" customWidth="1"/>
    <col min="15112" max="15112" width="10.125" style="122" customWidth="1"/>
    <col min="15113" max="15113" width="7.875" style="122" customWidth="1"/>
    <col min="15114" max="15114" width="24.125" style="122" customWidth="1"/>
    <col min="15115" max="15351" width="9" style="122"/>
    <col min="15352" max="15352" width="5.5" style="122" customWidth="1"/>
    <col min="15353" max="15353" width="8.75" style="122" customWidth="1"/>
    <col min="15354" max="15354" width="6.5" style="122" customWidth="1"/>
    <col min="15355" max="15355" width="15.125" style="122" customWidth="1"/>
    <col min="15356" max="15356" width="27.375" style="122" customWidth="1"/>
    <col min="15357" max="15357" width="11" style="122" customWidth="1"/>
    <col min="15358" max="15358" width="10.375" style="122" customWidth="1"/>
    <col min="15359" max="15359" width="33.375" style="122" customWidth="1"/>
    <col min="15360" max="15360" width="29.125" style="122" customWidth="1"/>
    <col min="15361" max="15361" width="12.375" style="122" customWidth="1"/>
    <col min="15362" max="15362" width="11.875" style="122" customWidth="1"/>
    <col min="15363" max="15363" width="10.625" style="122" customWidth="1"/>
    <col min="15364" max="15364" width="8.625" style="122" customWidth="1"/>
    <col min="15365" max="15365" width="9.5" style="122" customWidth="1"/>
    <col min="15366" max="15366" width="9.25" style="122" customWidth="1"/>
    <col min="15367" max="15367" width="8.625" style="122" customWidth="1"/>
    <col min="15368" max="15368" width="10.125" style="122" customWidth="1"/>
    <col min="15369" max="15369" width="7.875" style="122" customWidth="1"/>
    <col min="15370" max="15370" width="24.125" style="122" customWidth="1"/>
    <col min="15371" max="15607" width="9" style="122"/>
    <col min="15608" max="15608" width="5.5" style="122" customWidth="1"/>
    <col min="15609" max="15609" width="8.75" style="122" customWidth="1"/>
    <col min="15610" max="15610" width="6.5" style="122" customWidth="1"/>
    <col min="15611" max="15611" width="15.125" style="122" customWidth="1"/>
    <col min="15612" max="15612" width="27.375" style="122" customWidth="1"/>
    <col min="15613" max="15613" width="11" style="122" customWidth="1"/>
    <col min="15614" max="15614" width="10.375" style="122" customWidth="1"/>
    <col min="15615" max="15615" width="33.375" style="122" customWidth="1"/>
    <col min="15616" max="15616" width="29.125" style="122" customWidth="1"/>
    <col min="15617" max="15617" width="12.375" style="122" customWidth="1"/>
    <col min="15618" max="15618" width="11.875" style="122" customWidth="1"/>
    <col min="15619" max="15619" width="10.625" style="122" customWidth="1"/>
    <col min="15620" max="15620" width="8.625" style="122" customWidth="1"/>
    <col min="15621" max="15621" width="9.5" style="122" customWidth="1"/>
    <col min="15622" max="15622" width="9.25" style="122" customWidth="1"/>
    <col min="15623" max="15623" width="8.625" style="122" customWidth="1"/>
    <col min="15624" max="15624" width="10.125" style="122" customWidth="1"/>
    <col min="15625" max="15625" width="7.875" style="122" customWidth="1"/>
    <col min="15626" max="15626" width="24.125" style="122" customWidth="1"/>
    <col min="15627" max="15863" width="9" style="122"/>
    <col min="15864" max="15864" width="5.5" style="122" customWidth="1"/>
    <col min="15865" max="15865" width="8.75" style="122" customWidth="1"/>
    <col min="15866" max="15866" width="6.5" style="122" customWidth="1"/>
    <col min="15867" max="15867" width="15.125" style="122" customWidth="1"/>
    <col min="15868" max="15868" width="27.375" style="122" customWidth="1"/>
    <col min="15869" max="15869" width="11" style="122" customWidth="1"/>
    <col min="15870" max="15870" width="10.375" style="122" customWidth="1"/>
    <col min="15871" max="15871" width="33.375" style="122" customWidth="1"/>
    <col min="15872" max="15872" width="29.125" style="122" customWidth="1"/>
    <col min="15873" max="15873" width="12.375" style="122" customWidth="1"/>
    <col min="15874" max="15874" width="11.875" style="122" customWidth="1"/>
    <col min="15875" max="15875" width="10.625" style="122" customWidth="1"/>
    <col min="15876" max="15876" width="8.625" style="122" customWidth="1"/>
    <col min="15877" max="15877" width="9.5" style="122" customWidth="1"/>
    <col min="15878" max="15878" width="9.25" style="122" customWidth="1"/>
    <col min="15879" max="15879" width="8.625" style="122" customWidth="1"/>
    <col min="15880" max="15880" width="10.125" style="122" customWidth="1"/>
    <col min="15881" max="15881" width="7.875" style="122" customWidth="1"/>
    <col min="15882" max="15882" width="24.125" style="122" customWidth="1"/>
    <col min="15883" max="16119" width="9" style="122"/>
    <col min="16120" max="16120" width="5.5" style="122" customWidth="1"/>
    <col min="16121" max="16121" width="8.75" style="122" customWidth="1"/>
    <col min="16122" max="16122" width="6.5" style="122" customWidth="1"/>
    <col min="16123" max="16123" width="15.125" style="122" customWidth="1"/>
    <col min="16124" max="16124" width="27.375" style="122" customWidth="1"/>
    <col min="16125" max="16125" width="11" style="122" customWidth="1"/>
    <col min="16126" max="16126" width="10.375" style="122" customWidth="1"/>
    <col min="16127" max="16127" width="33.375" style="122" customWidth="1"/>
    <col min="16128" max="16128" width="29.125" style="122" customWidth="1"/>
    <col min="16129" max="16129" width="12.375" style="122" customWidth="1"/>
    <col min="16130" max="16130" width="11.875" style="122" customWidth="1"/>
    <col min="16131" max="16131" width="10.625" style="122" customWidth="1"/>
    <col min="16132" max="16132" width="8.625" style="122" customWidth="1"/>
    <col min="16133" max="16133" width="9.5" style="122" customWidth="1"/>
    <col min="16134" max="16134" width="9.25" style="122" customWidth="1"/>
    <col min="16135" max="16135" width="8.625" style="122" customWidth="1"/>
    <col min="16136" max="16136" width="10.125" style="122" customWidth="1"/>
    <col min="16137" max="16137" width="7.875" style="122" customWidth="1"/>
    <col min="16138" max="16138" width="24.125" style="122" customWidth="1"/>
    <col min="16139" max="16384" width="9" style="122"/>
  </cols>
  <sheetData>
    <row r="1" spans="1:11" ht="37.5" customHeight="1">
      <c r="A1" s="133" t="s">
        <v>756</v>
      </c>
      <c r="B1" s="134" t="s">
        <v>1010</v>
      </c>
      <c r="C1" s="134" t="s">
        <v>1011</v>
      </c>
      <c r="D1" s="134" t="s">
        <v>757</v>
      </c>
      <c r="E1" s="134" t="s">
        <v>1012</v>
      </c>
      <c r="F1" s="134" t="s">
        <v>1013</v>
      </c>
      <c r="G1" s="134" t="s">
        <v>1014</v>
      </c>
      <c r="H1" s="134" t="s">
        <v>1015</v>
      </c>
      <c r="I1" s="134" t="s">
        <v>1016</v>
      </c>
      <c r="J1" s="134" t="s">
        <v>1017</v>
      </c>
      <c r="K1" s="134" t="s">
        <v>1018</v>
      </c>
    </row>
    <row r="2" spans="1:11" s="104" customFormat="1" ht="37.5" customHeight="1">
      <c r="A2" s="135"/>
      <c r="B2" s="136"/>
      <c r="C2" s="136"/>
      <c r="D2" s="136"/>
      <c r="E2" s="136"/>
      <c r="F2" s="136"/>
      <c r="G2" s="136"/>
      <c r="H2" s="136"/>
      <c r="I2" s="136"/>
      <c r="J2" s="136"/>
      <c r="K2" s="136"/>
    </row>
    <row r="3" spans="1:11" s="104" customFormat="1" ht="32.25" customHeight="1">
      <c r="A3" s="137"/>
      <c r="B3" s="138"/>
      <c r="C3" s="138"/>
      <c r="D3" s="138"/>
      <c r="E3" s="138"/>
      <c r="F3" s="138"/>
      <c r="G3" s="138"/>
      <c r="H3" s="138"/>
      <c r="I3" s="138"/>
      <c r="J3" s="139"/>
      <c r="K3" s="140">
        <f>SUM(K5:K50)</f>
        <v>877962</v>
      </c>
    </row>
    <row r="4" spans="1:11" s="104" customFormat="1" ht="32.25" customHeight="1">
      <c r="A4" s="131">
        <v>1</v>
      </c>
      <c r="B4" s="132" t="s">
        <v>1025</v>
      </c>
      <c r="C4" s="132" t="s">
        <v>1024</v>
      </c>
      <c r="D4" s="132" t="s">
        <v>777</v>
      </c>
      <c r="E4" s="132" t="s">
        <v>1026</v>
      </c>
      <c r="F4" s="132" t="s">
        <v>1021</v>
      </c>
      <c r="G4" s="132" t="s">
        <v>1022</v>
      </c>
      <c r="H4" s="132" t="s">
        <v>1027</v>
      </c>
      <c r="I4" s="132" t="s">
        <v>1028</v>
      </c>
      <c r="J4" s="129">
        <v>41351</v>
      </c>
      <c r="K4" s="127">
        <v>10506</v>
      </c>
    </row>
    <row r="5" spans="1:11" s="104" customFormat="1" ht="24" customHeight="1">
      <c r="A5" s="112">
        <v>2</v>
      </c>
      <c r="B5" s="130" t="s">
        <v>1025</v>
      </c>
      <c r="C5" s="130" t="s">
        <v>1024</v>
      </c>
      <c r="D5" s="130" t="s">
        <v>784</v>
      </c>
      <c r="E5" s="130" t="s">
        <v>1029</v>
      </c>
      <c r="F5" s="130" t="s">
        <v>1021</v>
      </c>
      <c r="G5" s="119" t="s">
        <v>1023</v>
      </c>
      <c r="H5" s="130" t="s">
        <v>1030</v>
      </c>
      <c r="I5" s="130" t="s">
        <v>1031</v>
      </c>
      <c r="J5" s="129">
        <v>41942</v>
      </c>
      <c r="K5" s="127">
        <v>89</v>
      </c>
    </row>
    <row r="6" spans="1:11" s="104" customFormat="1" ht="24" customHeight="1">
      <c r="A6" s="131">
        <v>3</v>
      </c>
      <c r="B6" s="130" t="s">
        <v>1020</v>
      </c>
      <c r="C6" s="130" t="s">
        <v>1024</v>
      </c>
      <c r="D6" s="130" t="s">
        <v>787</v>
      </c>
      <c r="E6" s="130" t="s">
        <v>1032</v>
      </c>
      <c r="F6" s="130" t="s">
        <v>1019</v>
      </c>
      <c r="G6" s="130" t="s">
        <v>1019</v>
      </c>
      <c r="H6" s="130" t="s">
        <v>1033</v>
      </c>
      <c r="I6" s="130" t="s">
        <v>1034</v>
      </c>
      <c r="J6" s="129">
        <v>44176</v>
      </c>
      <c r="K6" s="127">
        <v>8460</v>
      </c>
    </row>
    <row r="7" spans="1:11" s="104" customFormat="1" ht="24" customHeight="1">
      <c r="A7" s="112">
        <v>4</v>
      </c>
      <c r="B7" s="130" t="s">
        <v>1020</v>
      </c>
      <c r="C7" s="130" t="s">
        <v>1024</v>
      </c>
      <c r="D7" s="130" t="s">
        <v>792</v>
      </c>
      <c r="E7" s="130" t="s">
        <v>1035</v>
      </c>
      <c r="F7" s="130" t="s">
        <v>1019</v>
      </c>
      <c r="G7" s="130" t="s">
        <v>1019</v>
      </c>
      <c r="H7" s="130" t="s">
        <v>1036</v>
      </c>
      <c r="I7" s="130" t="s">
        <v>1037</v>
      </c>
      <c r="J7" s="129">
        <v>43024</v>
      </c>
      <c r="K7" s="127">
        <v>29000</v>
      </c>
    </row>
    <row r="8" spans="1:11" s="104" customFormat="1" ht="24" customHeight="1">
      <c r="A8" s="131">
        <v>5</v>
      </c>
      <c r="B8" s="130" t="s">
        <v>1020</v>
      </c>
      <c r="C8" s="130" t="s">
        <v>1024</v>
      </c>
      <c r="D8" s="130" t="s">
        <v>792</v>
      </c>
      <c r="E8" s="130" t="s">
        <v>1038</v>
      </c>
      <c r="F8" s="130" t="s">
        <v>1019</v>
      </c>
      <c r="G8" s="130" t="s">
        <v>1019</v>
      </c>
      <c r="H8" s="130" t="s">
        <v>1039</v>
      </c>
      <c r="I8" s="130" t="s">
        <v>1040</v>
      </c>
      <c r="J8" s="129">
        <v>43024</v>
      </c>
      <c r="K8" s="127">
        <v>26500</v>
      </c>
    </row>
    <row r="9" spans="1:11" s="104" customFormat="1" ht="24" customHeight="1">
      <c r="A9" s="112">
        <v>6</v>
      </c>
      <c r="B9" s="130" t="s">
        <v>1025</v>
      </c>
      <c r="C9" s="130" t="s">
        <v>1024</v>
      </c>
      <c r="D9" s="130" t="s">
        <v>800</v>
      </c>
      <c r="E9" s="130" t="s">
        <v>1041</v>
      </c>
      <c r="F9" s="130" t="s">
        <v>1021</v>
      </c>
      <c r="G9" s="130" t="s">
        <v>1042</v>
      </c>
      <c r="H9" s="130" t="s">
        <v>1043</v>
      </c>
      <c r="I9" s="130" t="s">
        <v>1044</v>
      </c>
      <c r="J9" s="129">
        <v>43671</v>
      </c>
      <c r="K9" s="127">
        <v>2393</v>
      </c>
    </row>
    <row r="10" spans="1:11" s="104" customFormat="1" ht="24" customHeight="1">
      <c r="A10" s="131">
        <v>7</v>
      </c>
      <c r="B10" s="130" t="s">
        <v>1025</v>
      </c>
      <c r="C10" s="130" t="s">
        <v>1024</v>
      </c>
      <c r="D10" s="130" t="s">
        <v>816</v>
      </c>
      <c r="E10" s="130" t="s">
        <v>1045</v>
      </c>
      <c r="F10" s="130" t="s">
        <v>1021</v>
      </c>
      <c r="G10" s="130" t="s">
        <v>1022</v>
      </c>
      <c r="H10" s="130" t="s">
        <v>1046</v>
      </c>
      <c r="I10" s="130" t="s">
        <v>1047</v>
      </c>
      <c r="J10" s="129">
        <v>42051</v>
      </c>
      <c r="K10" s="127">
        <v>10064</v>
      </c>
    </row>
    <row r="11" spans="1:11" s="104" customFormat="1" ht="24" customHeight="1">
      <c r="A11" s="112">
        <v>8</v>
      </c>
      <c r="B11" s="130" t="s">
        <v>1025</v>
      </c>
      <c r="C11" s="130" t="s">
        <v>1024</v>
      </c>
      <c r="D11" s="130" t="s">
        <v>816</v>
      </c>
      <c r="E11" s="130" t="s">
        <v>1048</v>
      </c>
      <c r="F11" s="130" t="s">
        <v>1021</v>
      </c>
      <c r="G11" s="130" t="s">
        <v>1042</v>
      </c>
      <c r="H11" s="130" t="s">
        <v>1049</v>
      </c>
      <c r="I11" s="130" t="s">
        <v>1050</v>
      </c>
      <c r="J11" s="129">
        <v>41284</v>
      </c>
      <c r="K11" s="127">
        <v>3926</v>
      </c>
    </row>
    <row r="12" spans="1:11" s="104" customFormat="1" ht="24" customHeight="1">
      <c r="A12" s="131">
        <v>9</v>
      </c>
      <c r="B12" s="130" t="s">
        <v>1020</v>
      </c>
      <c r="C12" s="130" t="s">
        <v>1024</v>
      </c>
      <c r="D12" s="130" t="s">
        <v>816</v>
      </c>
      <c r="E12" s="130" t="s">
        <v>1051</v>
      </c>
      <c r="F12" s="130" t="s">
        <v>1021</v>
      </c>
      <c r="G12" s="130" t="s">
        <v>1022</v>
      </c>
      <c r="H12" s="130" t="s">
        <v>1052</v>
      </c>
      <c r="I12" s="130" t="s">
        <v>1053</v>
      </c>
      <c r="J12" s="129">
        <v>40196</v>
      </c>
      <c r="K12" s="127">
        <v>35352</v>
      </c>
    </row>
    <row r="13" spans="1:11" s="104" customFormat="1" ht="24" customHeight="1">
      <c r="A13" s="112">
        <v>10</v>
      </c>
      <c r="B13" s="130" t="s">
        <v>1020</v>
      </c>
      <c r="C13" s="130" t="s">
        <v>1024</v>
      </c>
      <c r="D13" s="130" t="s">
        <v>816</v>
      </c>
      <c r="E13" s="130" t="s">
        <v>1054</v>
      </c>
      <c r="F13" s="130" t="s">
        <v>1021</v>
      </c>
      <c r="G13" s="130" t="s">
        <v>1022</v>
      </c>
      <c r="H13" s="130" t="s">
        <v>1055</v>
      </c>
      <c r="I13" s="130" t="s">
        <v>1056</v>
      </c>
      <c r="J13" s="129">
        <v>41879</v>
      </c>
      <c r="K13" s="127">
        <v>3351</v>
      </c>
    </row>
    <row r="14" spans="1:11" s="104" customFormat="1" ht="24" customHeight="1">
      <c r="A14" s="131">
        <v>11</v>
      </c>
      <c r="B14" s="130" t="s">
        <v>1020</v>
      </c>
      <c r="C14" s="130" t="s">
        <v>1024</v>
      </c>
      <c r="D14" s="130" t="s">
        <v>816</v>
      </c>
      <c r="E14" s="130" t="s">
        <v>1057</v>
      </c>
      <c r="F14" s="130" t="s">
        <v>1021</v>
      </c>
      <c r="G14" s="130" t="s">
        <v>1022</v>
      </c>
      <c r="H14" s="130" t="s">
        <v>1058</v>
      </c>
      <c r="I14" s="130" t="s">
        <v>1059</v>
      </c>
      <c r="J14" s="129">
        <v>40485</v>
      </c>
      <c r="K14" s="127">
        <v>2680</v>
      </c>
    </row>
    <row r="15" spans="1:11" s="104" customFormat="1" ht="24" customHeight="1">
      <c r="A15" s="112">
        <v>12</v>
      </c>
      <c r="B15" s="130" t="s">
        <v>1020</v>
      </c>
      <c r="C15" s="130" t="s">
        <v>1024</v>
      </c>
      <c r="D15" s="130" t="s">
        <v>816</v>
      </c>
      <c r="E15" s="130" t="s">
        <v>1060</v>
      </c>
      <c r="F15" s="130" t="s">
        <v>1021</v>
      </c>
      <c r="G15" s="130" t="s">
        <v>1022</v>
      </c>
      <c r="H15" s="130" t="s">
        <v>1061</v>
      </c>
      <c r="I15" s="130" t="s">
        <v>1062</v>
      </c>
      <c r="J15" s="129">
        <v>43104</v>
      </c>
      <c r="K15" s="127">
        <v>260</v>
      </c>
    </row>
    <row r="16" spans="1:11" s="104" customFormat="1" ht="24" customHeight="1">
      <c r="A16" s="131">
        <v>13</v>
      </c>
      <c r="B16" s="130" t="s">
        <v>1020</v>
      </c>
      <c r="C16" s="130" t="s">
        <v>1024</v>
      </c>
      <c r="D16" s="130" t="s">
        <v>816</v>
      </c>
      <c r="E16" s="130" t="s">
        <v>1063</v>
      </c>
      <c r="F16" s="130" t="s">
        <v>1021</v>
      </c>
      <c r="G16" s="130" t="s">
        <v>1022</v>
      </c>
      <c r="H16" s="130" t="s">
        <v>1064</v>
      </c>
      <c r="I16" s="130" t="s">
        <v>1065</v>
      </c>
      <c r="J16" s="129">
        <v>43497</v>
      </c>
      <c r="K16" s="127">
        <v>9900</v>
      </c>
    </row>
    <row r="17" spans="1:11" s="104" customFormat="1" ht="24" customHeight="1">
      <c r="A17" s="112">
        <v>14</v>
      </c>
      <c r="B17" s="130" t="s">
        <v>1020</v>
      </c>
      <c r="C17" s="130" t="s">
        <v>1024</v>
      </c>
      <c r="D17" s="130" t="s">
        <v>816</v>
      </c>
      <c r="E17" s="130" t="s">
        <v>1066</v>
      </c>
      <c r="F17" s="130" t="s">
        <v>1021</v>
      </c>
      <c r="G17" s="130" t="s">
        <v>1022</v>
      </c>
      <c r="H17" s="130" t="s">
        <v>1067</v>
      </c>
      <c r="I17" s="130" t="s">
        <v>1068</v>
      </c>
      <c r="J17" s="129">
        <v>44070</v>
      </c>
      <c r="K17" s="127">
        <v>1460</v>
      </c>
    </row>
    <row r="18" spans="1:11" s="104" customFormat="1" ht="24" customHeight="1">
      <c r="A18" s="131">
        <v>15</v>
      </c>
      <c r="B18" s="130" t="s">
        <v>1025</v>
      </c>
      <c r="C18" s="130" t="s">
        <v>1024</v>
      </c>
      <c r="D18" s="130" t="s">
        <v>841</v>
      </c>
      <c r="E18" s="130" t="s">
        <v>1069</v>
      </c>
      <c r="F18" s="130" t="s">
        <v>1021</v>
      </c>
      <c r="G18" s="130" t="s">
        <v>1042</v>
      </c>
      <c r="H18" s="130" t="s">
        <v>1070</v>
      </c>
      <c r="I18" s="130" t="s">
        <v>1071</v>
      </c>
      <c r="J18" s="129">
        <v>44741</v>
      </c>
      <c r="K18" s="127">
        <v>8924</v>
      </c>
    </row>
    <row r="19" spans="1:11" s="104" customFormat="1" ht="24" customHeight="1">
      <c r="A19" s="112">
        <v>16</v>
      </c>
      <c r="B19" s="130" t="s">
        <v>1025</v>
      </c>
      <c r="C19" s="130" t="s">
        <v>1024</v>
      </c>
      <c r="D19" s="130" t="s">
        <v>859</v>
      </c>
      <c r="E19" s="130" t="s">
        <v>1072</v>
      </c>
      <c r="F19" s="130" t="s">
        <v>1021</v>
      </c>
      <c r="G19" s="119" t="s">
        <v>1023</v>
      </c>
      <c r="H19" s="130" t="s">
        <v>1073</v>
      </c>
      <c r="I19" s="130" t="s">
        <v>1072</v>
      </c>
      <c r="J19" s="129">
        <v>41626</v>
      </c>
      <c r="K19" s="127">
        <v>105</v>
      </c>
    </row>
    <row r="20" spans="1:11" s="104" customFormat="1" ht="24" customHeight="1">
      <c r="A20" s="131">
        <v>17</v>
      </c>
      <c r="B20" s="130" t="s">
        <v>1025</v>
      </c>
      <c r="C20" s="130" t="s">
        <v>1024</v>
      </c>
      <c r="D20" s="130" t="s">
        <v>864</v>
      </c>
      <c r="E20" s="130" t="s">
        <v>1074</v>
      </c>
      <c r="F20" s="130" t="s">
        <v>1021</v>
      </c>
      <c r="G20" s="130" t="s">
        <v>1022</v>
      </c>
      <c r="H20" s="130" t="s">
        <v>1075</v>
      </c>
      <c r="I20" s="130" t="s">
        <v>1076</v>
      </c>
      <c r="J20" s="129">
        <v>42956</v>
      </c>
      <c r="K20" s="127">
        <v>6516</v>
      </c>
    </row>
    <row r="21" spans="1:11" s="104" customFormat="1" ht="24" customHeight="1">
      <c r="A21" s="112">
        <v>18</v>
      </c>
      <c r="B21" s="130" t="s">
        <v>1025</v>
      </c>
      <c r="C21" s="130" t="s">
        <v>1024</v>
      </c>
      <c r="D21" s="130" t="s">
        <v>864</v>
      </c>
      <c r="E21" s="130" t="s">
        <v>1077</v>
      </c>
      <c r="F21" s="130" t="s">
        <v>1021</v>
      </c>
      <c r="G21" s="119" t="s">
        <v>1023</v>
      </c>
      <c r="H21" s="130" t="s">
        <v>1078</v>
      </c>
      <c r="I21" s="130" t="s">
        <v>1077</v>
      </c>
      <c r="J21" s="129">
        <v>40179</v>
      </c>
      <c r="K21" s="127">
        <v>2795</v>
      </c>
    </row>
    <row r="22" spans="1:11" s="104" customFormat="1" ht="24" customHeight="1">
      <c r="A22" s="131">
        <v>19</v>
      </c>
      <c r="B22" s="130" t="s">
        <v>1025</v>
      </c>
      <c r="C22" s="130" t="s">
        <v>1024</v>
      </c>
      <c r="D22" s="130" t="s">
        <v>869</v>
      </c>
      <c r="E22" s="130" t="s">
        <v>1079</v>
      </c>
      <c r="F22" s="130" t="s">
        <v>1021</v>
      </c>
      <c r="G22" s="130" t="s">
        <v>1022</v>
      </c>
      <c r="H22" s="130" t="s">
        <v>1080</v>
      </c>
      <c r="I22" s="130" t="s">
        <v>1081</v>
      </c>
      <c r="J22" s="129">
        <v>42741</v>
      </c>
      <c r="K22" s="127">
        <v>950</v>
      </c>
    </row>
    <row r="23" spans="1:11" s="104" customFormat="1" ht="24" customHeight="1">
      <c r="A23" s="112">
        <v>20</v>
      </c>
      <c r="B23" s="130" t="s">
        <v>1025</v>
      </c>
      <c r="C23" s="130" t="s">
        <v>1024</v>
      </c>
      <c r="D23" s="130" t="s">
        <v>926</v>
      </c>
      <c r="E23" s="130" t="s">
        <v>1082</v>
      </c>
      <c r="F23" s="130" t="s">
        <v>1019</v>
      </c>
      <c r="G23" s="130" t="s">
        <v>1019</v>
      </c>
      <c r="H23" s="130" t="s">
        <v>1083</v>
      </c>
      <c r="I23" s="130" t="s">
        <v>1084</v>
      </c>
      <c r="J23" s="129">
        <v>41871</v>
      </c>
      <c r="K23" s="127">
        <v>39662</v>
      </c>
    </row>
    <row r="24" spans="1:11" s="104" customFormat="1" ht="24" customHeight="1">
      <c r="A24" s="131">
        <v>21</v>
      </c>
      <c r="B24" s="130" t="s">
        <v>1025</v>
      </c>
      <c r="C24" s="130" t="s">
        <v>1024</v>
      </c>
      <c r="D24" s="130" t="s">
        <v>1007</v>
      </c>
      <c r="E24" s="130" t="s">
        <v>1085</v>
      </c>
      <c r="F24" s="130" t="s">
        <v>1021</v>
      </c>
      <c r="G24" s="130" t="s">
        <v>1086</v>
      </c>
      <c r="H24" s="130" t="s">
        <v>1087</v>
      </c>
      <c r="I24" s="130" t="s">
        <v>1088</v>
      </c>
      <c r="J24" s="129">
        <v>41975</v>
      </c>
      <c r="K24" s="127">
        <v>496200</v>
      </c>
    </row>
    <row r="25" spans="1:11" s="104" customFormat="1" ht="24" customHeight="1">
      <c r="A25" s="112">
        <v>22</v>
      </c>
      <c r="B25" s="130" t="s">
        <v>1025</v>
      </c>
      <c r="C25" s="130" t="s">
        <v>1024</v>
      </c>
      <c r="D25" s="130" t="s">
        <v>1007</v>
      </c>
      <c r="E25" s="130" t="s">
        <v>1089</v>
      </c>
      <c r="F25" s="130" t="s">
        <v>1021</v>
      </c>
      <c r="G25" s="130" t="s">
        <v>1042</v>
      </c>
      <c r="H25" s="130" t="s">
        <v>1090</v>
      </c>
      <c r="I25" s="130" t="s">
        <v>1089</v>
      </c>
      <c r="J25" s="129">
        <v>42930</v>
      </c>
      <c r="K25" s="127">
        <v>15795</v>
      </c>
    </row>
    <row r="26" spans="1:11" s="104" customFormat="1" ht="24" customHeight="1">
      <c r="A26" s="131">
        <v>23</v>
      </c>
      <c r="B26" s="130" t="s">
        <v>1020</v>
      </c>
      <c r="C26" s="130" t="s">
        <v>1024</v>
      </c>
      <c r="D26" s="130" t="s">
        <v>836</v>
      </c>
      <c r="E26" s="130" t="s">
        <v>1091</v>
      </c>
      <c r="F26" s="130" t="s">
        <v>1021</v>
      </c>
      <c r="G26" s="130" t="s">
        <v>1022</v>
      </c>
      <c r="H26" s="130" t="s">
        <v>1092</v>
      </c>
      <c r="I26" s="130" t="s">
        <v>1093</v>
      </c>
      <c r="J26" s="129">
        <v>40368</v>
      </c>
      <c r="K26" s="127">
        <v>3183</v>
      </c>
    </row>
    <row r="27" spans="1:11" s="104" customFormat="1" ht="24" customHeight="1">
      <c r="A27" s="112">
        <v>24</v>
      </c>
      <c r="B27" s="130" t="s">
        <v>1020</v>
      </c>
      <c r="C27" s="130" t="s">
        <v>1024</v>
      </c>
      <c r="D27" s="130" t="s">
        <v>836</v>
      </c>
      <c r="E27" s="130" t="s">
        <v>1094</v>
      </c>
      <c r="F27" s="130" t="s">
        <v>1019</v>
      </c>
      <c r="G27" s="130" t="s">
        <v>1019</v>
      </c>
      <c r="H27" s="130" t="s">
        <v>1095</v>
      </c>
      <c r="I27" s="130" t="s">
        <v>1096</v>
      </c>
      <c r="J27" s="129">
        <v>40459</v>
      </c>
      <c r="K27" s="127">
        <v>21426</v>
      </c>
    </row>
    <row r="28" spans="1:11" s="104" customFormat="1" ht="24" customHeight="1">
      <c r="A28" s="131">
        <v>25</v>
      </c>
      <c r="B28" s="130" t="s">
        <v>1020</v>
      </c>
      <c r="C28" s="130" t="s">
        <v>1024</v>
      </c>
      <c r="D28" s="130" t="s">
        <v>836</v>
      </c>
      <c r="E28" s="130" t="s">
        <v>1097</v>
      </c>
      <c r="F28" s="130" t="s">
        <v>1019</v>
      </c>
      <c r="G28" s="130" t="s">
        <v>1019</v>
      </c>
      <c r="H28" s="130" t="s">
        <v>1098</v>
      </c>
      <c r="I28" s="130" t="s">
        <v>1099</v>
      </c>
      <c r="J28" s="129">
        <v>40459</v>
      </c>
      <c r="K28" s="127">
        <v>7122</v>
      </c>
    </row>
    <row r="29" spans="1:11" s="104" customFormat="1" ht="24" customHeight="1">
      <c r="A29" s="112">
        <v>26</v>
      </c>
      <c r="B29" s="130" t="s">
        <v>1020</v>
      </c>
      <c r="C29" s="130" t="s">
        <v>1024</v>
      </c>
      <c r="D29" s="130" t="s">
        <v>836</v>
      </c>
      <c r="E29" s="130" t="s">
        <v>1100</v>
      </c>
      <c r="F29" s="130" t="s">
        <v>1019</v>
      </c>
      <c r="G29" s="130" t="s">
        <v>1019</v>
      </c>
      <c r="H29" s="130" t="s">
        <v>1101</v>
      </c>
      <c r="I29" s="130" t="s">
        <v>1102</v>
      </c>
      <c r="J29" s="129">
        <v>41470</v>
      </c>
      <c r="K29" s="127">
        <v>24498</v>
      </c>
    </row>
    <row r="30" spans="1:11" s="104" customFormat="1" ht="24" customHeight="1">
      <c r="A30" s="131">
        <v>27</v>
      </c>
      <c r="B30" s="130" t="s">
        <v>1020</v>
      </c>
      <c r="C30" s="130" t="s">
        <v>1024</v>
      </c>
      <c r="D30" s="130" t="s">
        <v>836</v>
      </c>
      <c r="E30" s="130" t="s">
        <v>1103</v>
      </c>
      <c r="F30" s="130" t="s">
        <v>1021</v>
      </c>
      <c r="G30" s="119" t="s">
        <v>1023</v>
      </c>
      <c r="H30" s="130" t="s">
        <v>1104</v>
      </c>
      <c r="I30" s="130" t="s">
        <v>1105</v>
      </c>
      <c r="J30" s="129">
        <v>44202</v>
      </c>
      <c r="K30" s="127">
        <v>11358</v>
      </c>
    </row>
    <row r="31" spans="1:11" s="104" customFormat="1" ht="24" customHeight="1">
      <c r="A31" s="112">
        <v>28</v>
      </c>
      <c r="B31" s="130" t="s">
        <v>1020</v>
      </c>
      <c r="C31" s="130" t="s">
        <v>1024</v>
      </c>
      <c r="D31" s="130" t="s">
        <v>852</v>
      </c>
      <c r="E31" s="130" t="s">
        <v>1106</v>
      </c>
      <c r="F31" s="130" t="s">
        <v>1021</v>
      </c>
      <c r="G31" s="130" t="s">
        <v>1022</v>
      </c>
      <c r="H31" s="130" t="s">
        <v>1107</v>
      </c>
      <c r="I31" s="130" t="s">
        <v>1106</v>
      </c>
      <c r="J31" s="129">
        <v>40382</v>
      </c>
      <c r="K31" s="127">
        <v>1687</v>
      </c>
    </row>
    <row r="32" spans="1:11" s="104" customFormat="1" ht="24" customHeight="1">
      <c r="A32" s="131">
        <v>29</v>
      </c>
      <c r="B32" s="130" t="s">
        <v>1020</v>
      </c>
      <c r="C32" s="130" t="s">
        <v>1024</v>
      </c>
      <c r="D32" s="130" t="s">
        <v>852</v>
      </c>
      <c r="E32" s="130" t="s">
        <v>1108</v>
      </c>
      <c r="F32" s="130" t="s">
        <v>1021</v>
      </c>
      <c r="G32" s="130" t="s">
        <v>1022</v>
      </c>
      <c r="H32" s="130" t="s">
        <v>1109</v>
      </c>
      <c r="I32" s="130" t="s">
        <v>1110</v>
      </c>
      <c r="J32" s="129">
        <v>40620</v>
      </c>
      <c r="K32" s="127">
        <v>5925</v>
      </c>
    </row>
    <row r="33" spans="1:11" s="104" customFormat="1" ht="24" customHeight="1">
      <c r="A33" s="112">
        <v>30</v>
      </c>
      <c r="B33" s="130" t="s">
        <v>1020</v>
      </c>
      <c r="C33" s="130" t="s">
        <v>1024</v>
      </c>
      <c r="D33" s="130" t="s">
        <v>852</v>
      </c>
      <c r="E33" s="130" t="s">
        <v>1111</v>
      </c>
      <c r="F33" s="130" t="s">
        <v>1019</v>
      </c>
      <c r="G33" s="130" t="s">
        <v>1019</v>
      </c>
      <c r="H33" s="130" t="s">
        <v>1112</v>
      </c>
      <c r="I33" s="130" t="s">
        <v>1113</v>
      </c>
      <c r="J33" s="129">
        <v>43032</v>
      </c>
      <c r="K33" s="127">
        <v>7490</v>
      </c>
    </row>
    <row r="34" spans="1:11" s="104" customFormat="1" ht="24" customHeight="1">
      <c r="A34" s="131">
        <v>31</v>
      </c>
      <c r="B34" s="130" t="s">
        <v>1020</v>
      </c>
      <c r="C34" s="130" t="s">
        <v>1024</v>
      </c>
      <c r="D34" s="130" t="s">
        <v>859</v>
      </c>
      <c r="E34" s="130" t="s">
        <v>1114</v>
      </c>
      <c r="F34" s="130" t="s">
        <v>1019</v>
      </c>
      <c r="G34" s="130" t="s">
        <v>1019</v>
      </c>
      <c r="H34" s="130" t="s">
        <v>1115</v>
      </c>
      <c r="I34" s="130" t="s">
        <v>1116</v>
      </c>
      <c r="J34" s="129">
        <v>43087</v>
      </c>
      <c r="K34" s="127">
        <v>10922</v>
      </c>
    </row>
    <row r="35" spans="1:11" s="104" customFormat="1" ht="24" customHeight="1">
      <c r="A35" s="112">
        <v>32</v>
      </c>
      <c r="B35" s="130" t="s">
        <v>1020</v>
      </c>
      <c r="C35" s="130" t="s">
        <v>1024</v>
      </c>
      <c r="D35" s="130" t="s">
        <v>859</v>
      </c>
      <c r="E35" s="130" t="s">
        <v>1117</v>
      </c>
      <c r="F35" s="130" t="s">
        <v>1019</v>
      </c>
      <c r="G35" s="130" t="s">
        <v>1019</v>
      </c>
      <c r="H35" s="130" t="s">
        <v>1118</v>
      </c>
      <c r="I35" s="130" t="s">
        <v>1119</v>
      </c>
      <c r="J35" s="129">
        <v>44197</v>
      </c>
      <c r="K35" s="127">
        <v>1951</v>
      </c>
    </row>
    <row r="36" spans="1:11" s="104" customFormat="1" ht="24" customHeight="1">
      <c r="A36" s="131">
        <v>33</v>
      </c>
      <c r="B36" s="130" t="s">
        <v>1020</v>
      </c>
      <c r="C36" s="130" t="s">
        <v>1024</v>
      </c>
      <c r="D36" s="130" t="s">
        <v>864</v>
      </c>
      <c r="E36" s="130" t="s">
        <v>1120</v>
      </c>
      <c r="F36" s="130" t="s">
        <v>1021</v>
      </c>
      <c r="G36" s="119" t="s">
        <v>1022</v>
      </c>
      <c r="H36" s="130" t="s">
        <v>1121</v>
      </c>
      <c r="I36" s="130" t="s">
        <v>1120</v>
      </c>
      <c r="J36" s="129">
        <v>44791</v>
      </c>
      <c r="K36" s="127">
        <v>1006</v>
      </c>
    </row>
    <row r="37" spans="1:11" s="104" customFormat="1" ht="24" customHeight="1">
      <c r="A37" s="112">
        <v>34</v>
      </c>
      <c r="B37" s="130" t="s">
        <v>1020</v>
      </c>
      <c r="C37" s="130" t="s">
        <v>1024</v>
      </c>
      <c r="D37" s="130" t="s">
        <v>869</v>
      </c>
      <c r="E37" s="130" t="s">
        <v>1122</v>
      </c>
      <c r="F37" s="130" t="s">
        <v>1021</v>
      </c>
      <c r="G37" s="130" t="s">
        <v>1022</v>
      </c>
      <c r="H37" s="130" t="s">
        <v>1123</v>
      </c>
      <c r="I37" s="130" t="s">
        <v>1122</v>
      </c>
      <c r="J37" s="129">
        <v>42018</v>
      </c>
      <c r="K37" s="127">
        <v>912</v>
      </c>
    </row>
    <row r="38" spans="1:11" s="104" customFormat="1" ht="24" customHeight="1">
      <c r="A38" s="131">
        <v>35</v>
      </c>
      <c r="B38" s="130" t="s">
        <v>1020</v>
      </c>
      <c r="C38" s="130" t="s">
        <v>1024</v>
      </c>
      <c r="D38" s="130" t="s">
        <v>869</v>
      </c>
      <c r="E38" s="130" t="s">
        <v>1124</v>
      </c>
      <c r="F38" s="130" t="s">
        <v>1021</v>
      </c>
      <c r="G38" s="130" t="s">
        <v>1022</v>
      </c>
      <c r="H38" s="130" t="s">
        <v>1125</v>
      </c>
      <c r="I38" s="130" t="s">
        <v>1126</v>
      </c>
      <c r="J38" s="129">
        <v>42557</v>
      </c>
      <c r="K38" s="127">
        <v>5484</v>
      </c>
    </row>
    <row r="39" spans="1:11" s="104" customFormat="1" ht="24" customHeight="1">
      <c r="A39" s="112">
        <v>36</v>
      </c>
      <c r="B39" s="130" t="s">
        <v>1020</v>
      </c>
      <c r="C39" s="130" t="s">
        <v>1024</v>
      </c>
      <c r="D39" s="130" t="s">
        <v>869</v>
      </c>
      <c r="E39" s="130" t="s">
        <v>1127</v>
      </c>
      <c r="F39" s="130" t="s">
        <v>1019</v>
      </c>
      <c r="G39" s="130" t="s">
        <v>1019</v>
      </c>
      <c r="H39" s="130" t="s">
        <v>1128</v>
      </c>
      <c r="I39" s="130" t="s">
        <v>1129</v>
      </c>
      <c r="J39" s="129">
        <v>41627</v>
      </c>
      <c r="K39" s="127">
        <v>9840</v>
      </c>
    </row>
    <row r="40" spans="1:11" s="104" customFormat="1" ht="24" customHeight="1">
      <c r="A40" s="131">
        <v>37</v>
      </c>
      <c r="B40" s="130" t="s">
        <v>1020</v>
      </c>
      <c r="C40" s="130" t="s">
        <v>1024</v>
      </c>
      <c r="D40" s="130" t="s">
        <v>985</v>
      </c>
      <c r="E40" s="130" t="s">
        <v>1130</v>
      </c>
      <c r="F40" s="130" t="s">
        <v>1021</v>
      </c>
      <c r="G40" s="130" t="s">
        <v>1086</v>
      </c>
      <c r="H40" s="130" t="s">
        <v>1131</v>
      </c>
      <c r="I40" s="130" t="s">
        <v>1132</v>
      </c>
      <c r="J40" s="129">
        <v>42492</v>
      </c>
      <c r="K40" s="127">
        <v>13778</v>
      </c>
    </row>
    <row r="41" spans="1:11" s="104" customFormat="1" ht="24" customHeight="1">
      <c r="A41" s="112">
        <v>38</v>
      </c>
      <c r="B41" s="130" t="s">
        <v>1020</v>
      </c>
      <c r="C41" s="130" t="s">
        <v>1024</v>
      </c>
      <c r="D41" s="130" t="s">
        <v>985</v>
      </c>
      <c r="E41" s="130" t="s">
        <v>1133</v>
      </c>
      <c r="F41" s="130" t="s">
        <v>1021</v>
      </c>
      <c r="G41" s="130" t="s">
        <v>1086</v>
      </c>
      <c r="H41" s="130" t="s">
        <v>1134</v>
      </c>
      <c r="I41" s="130" t="s">
        <v>1135</v>
      </c>
      <c r="J41" s="129">
        <v>42359</v>
      </c>
      <c r="K41" s="127">
        <v>22510</v>
      </c>
    </row>
    <row r="42" spans="1:11" s="104" customFormat="1" ht="24" customHeight="1">
      <c r="A42" s="131">
        <v>39</v>
      </c>
      <c r="B42" s="130" t="s">
        <v>1020</v>
      </c>
      <c r="C42" s="130" t="s">
        <v>1024</v>
      </c>
      <c r="D42" s="130" t="s">
        <v>985</v>
      </c>
      <c r="E42" s="130" t="s">
        <v>1136</v>
      </c>
      <c r="F42" s="130" t="s">
        <v>1021</v>
      </c>
      <c r="G42" s="130" t="s">
        <v>1086</v>
      </c>
      <c r="H42" s="130" t="s">
        <v>1137</v>
      </c>
      <c r="I42" s="130" t="s">
        <v>1138</v>
      </c>
      <c r="J42" s="129">
        <v>44776</v>
      </c>
      <c r="K42" s="127">
        <v>1865</v>
      </c>
    </row>
    <row r="43" spans="1:11" s="104" customFormat="1" ht="24" customHeight="1">
      <c r="A43" s="112">
        <v>40</v>
      </c>
      <c r="B43" s="130" t="s">
        <v>1020</v>
      </c>
      <c r="C43" s="130" t="s">
        <v>1024</v>
      </c>
      <c r="D43" s="130" t="s">
        <v>985</v>
      </c>
      <c r="E43" s="130" t="s">
        <v>1139</v>
      </c>
      <c r="F43" s="130" t="s">
        <v>1021</v>
      </c>
      <c r="G43" s="130" t="s">
        <v>1019</v>
      </c>
      <c r="H43" s="130" t="s">
        <v>1140</v>
      </c>
      <c r="I43" s="130" t="s">
        <v>1141</v>
      </c>
      <c r="J43" s="129">
        <v>44810</v>
      </c>
      <c r="K43" s="127">
        <v>960</v>
      </c>
    </row>
    <row r="44" spans="1:11" s="104" customFormat="1" ht="24" customHeight="1">
      <c r="A44" s="131">
        <v>41</v>
      </c>
      <c r="B44" s="130" t="s">
        <v>1020</v>
      </c>
      <c r="C44" s="130" t="s">
        <v>1024</v>
      </c>
      <c r="D44" s="130" t="s">
        <v>994</v>
      </c>
      <c r="E44" s="130" t="s">
        <v>1142</v>
      </c>
      <c r="F44" s="130" t="s">
        <v>1021</v>
      </c>
      <c r="G44" s="119" t="s">
        <v>1022</v>
      </c>
      <c r="H44" s="130" t="s">
        <v>1143</v>
      </c>
      <c r="I44" s="130" t="s">
        <v>1144</v>
      </c>
      <c r="J44" s="129">
        <v>43781</v>
      </c>
      <c r="K44" s="127">
        <v>3260</v>
      </c>
    </row>
    <row r="45" spans="1:11" s="104" customFormat="1" ht="24" customHeight="1">
      <c r="A45" s="112">
        <v>42</v>
      </c>
      <c r="B45" s="130" t="s">
        <v>1020</v>
      </c>
      <c r="C45" s="130" t="s">
        <v>1024</v>
      </c>
      <c r="D45" s="130" t="s">
        <v>994</v>
      </c>
      <c r="E45" s="130" t="s">
        <v>1145</v>
      </c>
      <c r="F45" s="130" t="s">
        <v>1019</v>
      </c>
      <c r="G45" s="119" t="s">
        <v>1019</v>
      </c>
      <c r="H45" s="130" t="s">
        <v>1143</v>
      </c>
      <c r="I45" s="130" t="s">
        <v>1144</v>
      </c>
      <c r="J45" s="129">
        <v>43781</v>
      </c>
      <c r="K45" s="127">
        <v>6000</v>
      </c>
    </row>
    <row r="46" spans="1:11" s="104" customFormat="1" ht="24" customHeight="1">
      <c r="A46" s="131">
        <v>43</v>
      </c>
      <c r="B46" s="130" t="s">
        <v>1020</v>
      </c>
      <c r="C46" s="130" t="s">
        <v>1024</v>
      </c>
      <c r="D46" s="130" t="s">
        <v>1007</v>
      </c>
      <c r="E46" s="130" t="s">
        <v>1146</v>
      </c>
      <c r="F46" s="130" t="s">
        <v>1021</v>
      </c>
      <c r="G46" s="119" t="s">
        <v>1023</v>
      </c>
      <c r="H46" s="130" t="s">
        <v>1147</v>
      </c>
      <c r="I46" s="130" t="s">
        <v>1148</v>
      </c>
      <c r="J46" s="129">
        <v>41008</v>
      </c>
      <c r="K46" s="127">
        <v>3980</v>
      </c>
    </row>
    <row r="47" spans="1:11" s="104" customFormat="1" ht="24" customHeight="1">
      <c r="A47" s="112">
        <v>44</v>
      </c>
      <c r="B47" s="130" t="s">
        <v>1020</v>
      </c>
      <c r="C47" s="130" t="s">
        <v>1024</v>
      </c>
      <c r="D47" s="130" t="s">
        <v>1007</v>
      </c>
      <c r="E47" s="130" t="s">
        <v>1149</v>
      </c>
      <c r="F47" s="130" t="s">
        <v>1021</v>
      </c>
      <c r="G47" s="119" t="s">
        <v>1023</v>
      </c>
      <c r="H47" s="130" t="s">
        <v>1150</v>
      </c>
      <c r="I47" s="130" t="s">
        <v>1151</v>
      </c>
      <c r="J47" s="129">
        <v>41165</v>
      </c>
      <c r="K47" s="127">
        <v>3901</v>
      </c>
    </row>
    <row r="48" spans="1:11" s="104" customFormat="1" ht="24" customHeight="1">
      <c r="A48" s="131">
        <v>45</v>
      </c>
      <c r="B48" s="130" t="s">
        <v>1020</v>
      </c>
      <c r="C48" s="130" t="s">
        <v>1024</v>
      </c>
      <c r="D48" s="130" t="s">
        <v>1007</v>
      </c>
      <c r="E48" s="130" t="s">
        <v>1152</v>
      </c>
      <c r="F48" s="130" t="s">
        <v>1021</v>
      </c>
      <c r="G48" s="119" t="s">
        <v>1023</v>
      </c>
      <c r="H48" s="130" t="s">
        <v>1153</v>
      </c>
      <c r="I48" s="130" t="s">
        <v>1154</v>
      </c>
      <c r="J48" s="129">
        <v>42144</v>
      </c>
      <c r="K48" s="127">
        <v>694</v>
      </c>
    </row>
    <row r="49" spans="1:11" s="104" customFormat="1" ht="24" customHeight="1">
      <c r="A49" s="112">
        <v>46</v>
      </c>
      <c r="B49" s="130" t="s">
        <v>1020</v>
      </c>
      <c r="C49" s="130" t="s">
        <v>1024</v>
      </c>
      <c r="D49" s="130" t="s">
        <v>1007</v>
      </c>
      <c r="E49" s="130" t="s">
        <v>1155</v>
      </c>
      <c r="F49" s="130" t="s">
        <v>1021</v>
      </c>
      <c r="G49" s="119" t="s">
        <v>1023</v>
      </c>
      <c r="H49" s="130" t="s">
        <v>1156</v>
      </c>
      <c r="I49" s="130" t="s">
        <v>1157</v>
      </c>
      <c r="J49" s="129">
        <v>42844</v>
      </c>
      <c r="K49" s="127">
        <v>2678</v>
      </c>
    </row>
    <row r="50" spans="1:11" s="104" customFormat="1" ht="24" customHeight="1">
      <c r="A50" s="131">
        <v>47</v>
      </c>
      <c r="B50" s="130" t="s">
        <v>1020</v>
      </c>
      <c r="C50" s="130" t="s">
        <v>1024</v>
      </c>
      <c r="D50" s="130" t="s">
        <v>1007</v>
      </c>
      <c r="E50" s="130" t="s">
        <v>1158</v>
      </c>
      <c r="F50" s="130" t="s">
        <v>1021</v>
      </c>
      <c r="G50" s="119" t="s">
        <v>1023</v>
      </c>
      <c r="H50" s="130" t="s">
        <v>1159</v>
      </c>
      <c r="I50" s="130" t="s">
        <v>1160</v>
      </c>
      <c r="J50" s="129">
        <v>43361</v>
      </c>
      <c r="K50" s="127">
        <v>1150</v>
      </c>
    </row>
  </sheetData>
  <mergeCells count="11">
    <mergeCell ref="K1:K2"/>
    <mergeCell ref="A1:A2"/>
    <mergeCell ref="B1:B2"/>
    <mergeCell ref="C1:C2"/>
    <mergeCell ref="D1:D2"/>
    <mergeCell ref="E1:E2"/>
    <mergeCell ref="F1:F2"/>
    <mergeCell ref="G1:G2"/>
    <mergeCell ref="H1:H2"/>
    <mergeCell ref="I1:I2"/>
    <mergeCell ref="J1:J2"/>
  </mergeCells>
  <phoneticPr fontId="3" type="noConversion"/>
  <dataValidations disablePrompts="1" count="2">
    <dataValidation type="whole" operator="greaterThanOrEqual" allowBlank="1" showInputMessage="1" showErrorMessage="1" sqref="K64902:K64903 IY64902:JA64903 SU64902:SW64903 ACQ64902:ACS64903 AMM64902:AMO64903 AWI64902:AWK64903 BGE64902:BGG64903 BQA64902:BQC64903 BZW64902:BZY64903 CJS64902:CJU64903 CTO64902:CTQ64903 DDK64902:DDM64903 DNG64902:DNI64903 DXC64902:DXE64903 EGY64902:EHA64903 EQU64902:EQW64903 FAQ64902:FAS64903 FKM64902:FKO64903 FUI64902:FUK64903 GEE64902:GEG64903 GOA64902:GOC64903 GXW64902:GXY64903 HHS64902:HHU64903 HRO64902:HRQ64903 IBK64902:IBM64903 ILG64902:ILI64903 IVC64902:IVE64903 JEY64902:JFA64903 JOU64902:JOW64903 JYQ64902:JYS64903 KIM64902:KIO64903 KSI64902:KSK64903 LCE64902:LCG64903 LMA64902:LMC64903 LVW64902:LVY64903 MFS64902:MFU64903 MPO64902:MPQ64903 MZK64902:MZM64903 NJG64902:NJI64903 NTC64902:NTE64903 OCY64902:ODA64903 OMU64902:OMW64903 OWQ64902:OWS64903 PGM64902:PGO64903 PQI64902:PQK64903 QAE64902:QAG64903 QKA64902:QKC64903 QTW64902:QTY64903 RDS64902:RDU64903 RNO64902:RNQ64903 RXK64902:RXM64903 SHG64902:SHI64903 SRC64902:SRE64903 TAY64902:TBA64903 TKU64902:TKW64903 TUQ64902:TUS64903 UEM64902:UEO64903 UOI64902:UOK64903 UYE64902:UYG64903 VIA64902:VIC64903 VRW64902:VRY64903 WBS64902:WBU64903 WLO64902:WLQ64903 WVK64902:WVM64903 K130438:K130439 IY130438:JA130439 SU130438:SW130439 ACQ130438:ACS130439 AMM130438:AMO130439 AWI130438:AWK130439 BGE130438:BGG130439 BQA130438:BQC130439 BZW130438:BZY130439 CJS130438:CJU130439 CTO130438:CTQ130439 DDK130438:DDM130439 DNG130438:DNI130439 DXC130438:DXE130439 EGY130438:EHA130439 EQU130438:EQW130439 FAQ130438:FAS130439 FKM130438:FKO130439 FUI130438:FUK130439 GEE130438:GEG130439 GOA130438:GOC130439 GXW130438:GXY130439 HHS130438:HHU130439 HRO130438:HRQ130439 IBK130438:IBM130439 ILG130438:ILI130439 IVC130438:IVE130439 JEY130438:JFA130439 JOU130438:JOW130439 JYQ130438:JYS130439 KIM130438:KIO130439 KSI130438:KSK130439 LCE130438:LCG130439 LMA130438:LMC130439 LVW130438:LVY130439 MFS130438:MFU130439 MPO130438:MPQ130439 MZK130438:MZM130439 NJG130438:NJI130439 NTC130438:NTE130439 OCY130438:ODA130439 OMU130438:OMW130439 OWQ130438:OWS130439 PGM130438:PGO130439 PQI130438:PQK130439 QAE130438:QAG130439 QKA130438:QKC130439 QTW130438:QTY130439 RDS130438:RDU130439 RNO130438:RNQ130439 RXK130438:RXM130439 SHG130438:SHI130439 SRC130438:SRE130439 TAY130438:TBA130439 TKU130438:TKW130439 TUQ130438:TUS130439 UEM130438:UEO130439 UOI130438:UOK130439 UYE130438:UYG130439 VIA130438:VIC130439 VRW130438:VRY130439 WBS130438:WBU130439 WLO130438:WLQ130439 WVK130438:WVM130439 K195974:K195975 IY195974:JA195975 SU195974:SW195975 ACQ195974:ACS195975 AMM195974:AMO195975 AWI195974:AWK195975 BGE195974:BGG195975 BQA195974:BQC195975 BZW195974:BZY195975 CJS195974:CJU195975 CTO195974:CTQ195975 DDK195974:DDM195975 DNG195974:DNI195975 DXC195974:DXE195975 EGY195974:EHA195975 EQU195974:EQW195975 FAQ195974:FAS195975 FKM195974:FKO195975 FUI195974:FUK195975 GEE195974:GEG195975 GOA195974:GOC195975 GXW195974:GXY195975 HHS195974:HHU195975 HRO195974:HRQ195975 IBK195974:IBM195975 ILG195974:ILI195975 IVC195974:IVE195975 JEY195974:JFA195975 JOU195974:JOW195975 JYQ195974:JYS195975 KIM195974:KIO195975 KSI195974:KSK195975 LCE195974:LCG195975 LMA195974:LMC195975 LVW195974:LVY195975 MFS195974:MFU195975 MPO195974:MPQ195975 MZK195974:MZM195975 NJG195974:NJI195975 NTC195974:NTE195975 OCY195974:ODA195975 OMU195974:OMW195975 OWQ195974:OWS195975 PGM195974:PGO195975 PQI195974:PQK195975 QAE195974:QAG195975 QKA195974:QKC195975 QTW195974:QTY195975 RDS195974:RDU195975 RNO195974:RNQ195975 RXK195974:RXM195975 SHG195974:SHI195975 SRC195974:SRE195975 TAY195974:TBA195975 TKU195974:TKW195975 TUQ195974:TUS195975 UEM195974:UEO195975 UOI195974:UOK195975 UYE195974:UYG195975 VIA195974:VIC195975 VRW195974:VRY195975 WBS195974:WBU195975 WLO195974:WLQ195975 WVK195974:WVM195975 K261510:K261511 IY261510:JA261511 SU261510:SW261511 ACQ261510:ACS261511 AMM261510:AMO261511 AWI261510:AWK261511 BGE261510:BGG261511 BQA261510:BQC261511 BZW261510:BZY261511 CJS261510:CJU261511 CTO261510:CTQ261511 DDK261510:DDM261511 DNG261510:DNI261511 DXC261510:DXE261511 EGY261510:EHA261511 EQU261510:EQW261511 FAQ261510:FAS261511 FKM261510:FKO261511 FUI261510:FUK261511 GEE261510:GEG261511 GOA261510:GOC261511 GXW261510:GXY261511 HHS261510:HHU261511 HRO261510:HRQ261511 IBK261510:IBM261511 ILG261510:ILI261511 IVC261510:IVE261511 JEY261510:JFA261511 JOU261510:JOW261511 JYQ261510:JYS261511 KIM261510:KIO261511 KSI261510:KSK261511 LCE261510:LCG261511 LMA261510:LMC261511 LVW261510:LVY261511 MFS261510:MFU261511 MPO261510:MPQ261511 MZK261510:MZM261511 NJG261510:NJI261511 NTC261510:NTE261511 OCY261510:ODA261511 OMU261510:OMW261511 OWQ261510:OWS261511 PGM261510:PGO261511 PQI261510:PQK261511 QAE261510:QAG261511 QKA261510:QKC261511 QTW261510:QTY261511 RDS261510:RDU261511 RNO261510:RNQ261511 RXK261510:RXM261511 SHG261510:SHI261511 SRC261510:SRE261511 TAY261510:TBA261511 TKU261510:TKW261511 TUQ261510:TUS261511 UEM261510:UEO261511 UOI261510:UOK261511 UYE261510:UYG261511 VIA261510:VIC261511 VRW261510:VRY261511 WBS261510:WBU261511 WLO261510:WLQ261511 WVK261510:WVM261511 K327046:K327047 IY327046:JA327047 SU327046:SW327047 ACQ327046:ACS327047 AMM327046:AMO327047 AWI327046:AWK327047 BGE327046:BGG327047 BQA327046:BQC327047 BZW327046:BZY327047 CJS327046:CJU327047 CTO327046:CTQ327047 DDK327046:DDM327047 DNG327046:DNI327047 DXC327046:DXE327047 EGY327046:EHA327047 EQU327046:EQW327047 FAQ327046:FAS327047 FKM327046:FKO327047 FUI327046:FUK327047 GEE327046:GEG327047 GOA327046:GOC327047 GXW327046:GXY327047 HHS327046:HHU327047 HRO327046:HRQ327047 IBK327046:IBM327047 ILG327046:ILI327047 IVC327046:IVE327047 JEY327046:JFA327047 JOU327046:JOW327047 JYQ327046:JYS327047 KIM327046:KIO327047 KSI327046:KSK327047 LCE327046:LCG327047 LMA327046:LMC327047 LVW327046:LVY327047 MFS327046:MFU327047 MPO327046:MPQ327047 MZK327046:MZM327047 NJG327046:NJI327047 NTC327046:NTE327047 OCY327046:ODA327047 OMU327046:OMW327047 OWQ327046:OWS327047 PGM327046:PGO327047 PQI327046:PQK327047 QAE327046:QAG327047 QKA327046:QKC327047 QTW327046:QTY327047 RDS327046:RDU327047 RNO327046:RNQ327047 RXK327046:RXM327047 SHG327046:SHI327047 SRC327046:SRE327047 TAY327046:TBA327047 TKU327046:TKW327047 TUQ327046:TUS327047 UEM327046:UEO327047 UOI327046:UOK327047 UYE327046:UYG327047 VIA327046:VIC327047 VRW327046:VRY327047 WBS327046:WBU327047 WLO327046:WLQ327047 WVK327046:WVM327047 K392582:K392583 IY392582:JA392583 SU392582:SW392583 ACQ392582:ACS392583 AMM392582:AMO392583 AWI392582:AWK392583 BGE392582:BGG392583 BQA392582:BQC392583 BZW392582:BZY392583 CJS392582:CJU392583 CTO392582:CTQ392583 DDK392582:DDM392583 DNG392582:DNI392583 DXC392582:DXE392583 EGY392582:EHA392583 EQU392582:EQW392583 FAQ392582:FAS392583 FKM392582:FKO392583 FUI392582:FUK392583 GEE392582:GEG392583 GOA392582:GOC392583 GXW392582:GXY392583 HHS392582:HHU392583 HRO392582:HRQ392583 IBK392582:IBM392583 ILG392582:ILI392583 IVC392582:IVE392583 JEY392582:JFA392583 JOU392582:JOW392583 JYQ392582:JYS392583 KIM392582:KIO392583 KSI392582:KSK392583 LCE392582:LCG392583 LMA392582:LMC392583 LVW392582:LVY392583 MFS392582:MFU392583 MPO392582:MPQ392583 MZK392582:MZM392583 NJG392582:NJI392583 NTC392582:NTE392583 OCY392582:ODA392583 OMU392582:OMW392583 OWQ392582:OWS392583 PGM392582:PGO392583 PQI392582:PQK392583 QAE392582:QAG392583 QKA392582:QKC392583 QTW392582:QTY392583 RDS392582:RDU392583 RNO392582:RNQ392583 RXK392582:RXM392583 SHG392582:SHI392583 SRC392582:SRE392583 TAY392582:TBA392583 TKU392582:TKW392583 TUQ392582:TUS392583 UEM392582:UEO392583 UOI392582:UOK392583 UYE392582:UYG392583 VIA392582:VIC392583 VRW392582:VRY392583 WBS392582:WBU392583 WLO392582:WLQ392583 WVK392582:WVM392583 K458118:K458119 IY458118:JA458119 SU458118:SW458119 ACQ458118:ACS458119 AMM458118:AMO458119 AWI458118:AWK458119 BGE458118:BGG458119 BQA458118:BQC458119 BZW458118:BZY458119 CJS458118:CJU458119 CTO458118:CTQ458119 DDK458118:DDM458119 DNG458118:DNI458119 DXC458118:DXE458119 EGY458118:EHA458119 EQU458118:EQW458119 FAQ458118:FAS458119 FKM458118:FKO458119 FUI458118:FUK458119 GEE458118:GEG458119 GOA458118:GOC458119 GXW458118:GXY458119 HHS458118:HHU458119 HRO458118:HRQ458119 IBK458118:IBM458119 ILG458118:ILI458119 IVC458118:IVE458119 JEY458118:JFA458119 JOU458118:JOW458119 JYQ458118:JYS458119 KIM458118:KIO458119 KSI458118:KSK458119 LCE458118:LCG458119 LMA458118:LMC458119 LVW458118:LVY458119 MFS458118:MFU458119 MPO458118:MPQ458119 MZK458118:MZM458119 NJG458118:NJI458119 NTC458118:NTE458119 OCY458118:ODA458119 OMU458118:OMW458119 OWQ458118:OWS458119 PGM458118:PGO458119 PQI458118:PQK458119 QAE458118:QAG458119 QKA458118:QKC458119 QTW458118:QTY458119 RDS458118:RDU458119 RNO458118:RNQ458119 RXK458118:RXM458119 SHG458118:SHI458119 SRC458118:SRE458119 TAY458118:TBA458119 TKU458118:TKW458119 TUQ458118:TUS458119 UEM458118:UEO458119 UOI458118:UOK458119 UYE458118:UYG458119 VIA458118:VIC458119 VRW458118:VRY458119 WBS458118:WBU458119 WLO458118:WLQ458119 WVK458118:WVM458119 K523654:K523655 IY523654:JA523655 SU523654:SW523655 ACQ523654:ACS523655 AMM523654:AMO523655 AWI523654:AWK523655 BGE523654:BGG523655 BQA523654:BQC523655 BZW523654:BZY523655 CJS523654:CJU523655 CTO523654:CTQ523655 DDK523654:DDM523655 DNG523654:DNI523655 DXC523654:DXE523655 EGY523654:EHA523655 EQU523654:EQW523655 FAQ523654:FAS523655 FKM523654:FKO523655 FUI523654:FUK523655 GEE523654:GEG523655 GOA523654:GOC523655 GXW523654:GXY523655 HHS523654:HHU523655 HRO523654:HRQ523655 IBK523654:IBM523655 ILG523654:ILI523655 IVC523654:IVE523655 JEY523654:JFA523655 JOU523654:JOW523655 JYQ523654:JYS523655 KIM523654:KIO523655 KSI523654:KSK523655 LCE523654:LCG523655 LMA523654:LMC523655 LVW523654:LVY523655 MFS523654:MFU523655 MPO523654:MPQ523655 MZK523654:MZM523655 NJG523654:NJI523655 NTC523654:NTE523655 OCY523654:ODA523655 OMU523654:OMW523655 OWQ523654:OWS523655 PGM523654:PGO523655 PQI523654:PQK523655 QAE523654:QAG523655 QKA523654:QKC523655 QTW523654:QTY523655 RDS523654:RDU523655 RNO523654:RNQ523655 RXK523654:RXM523655 SHG523654:SHI523655 SRC523654:SRE523655 TAY523654:TBA523655 TKU523654:TKW523655 TUQ523654:TUS523655 UEM523654:UEO523655 UOI523654:UOK523655 UYE523654:UYG523655 VIA523654:VIC523655 VRW523654:VRY523655 WBS523654:WBU523655 WLO523654:WLQ523655 WVK523654:WVM523655 K589190:K589191 IY589190:JA589191 SU589190:SW589191 ACQ589190:ACS589191 AMM589190:AMO589191 AWI589190:AWK589191 BGE589190:BGG589191 BQA589190:BQC589191 BZW589190:BZY589191 CJS589190:CJU589191 CTO589190:CTQ589191 DDK589190:DDM589191 DNG589190:DNI589191 DXC589190:DXE589191 EGY589190:EHA589191 EQU589190:EQW589191 FAQ589190:FAS589191 FKM589190:FKO589191 FUI589190:FUK589191 GEE589190:GEG589191 GOA589190:GOC589191 GXW589190:GXY589191 HHS589190:HHU589191 HRO589190:HRQ589191 IBK589190:IBM589191 ILG589190:ILI589191 IVC589190:IVE589191 JEY589190:JFA589191 JOU589190:JOW589191 JYQ589190:JYS589191 KIM589190:KIO589191 KSI589190:KSK589191 LCE589190:LCG589191 LMA589190:LMC589191 LVW589190:LVY589191 MFS589190:MFU589191 MPO589190:MPQ589191 MZK589190:MZM589191 NJG589190:NJI589191 NTC589190:NTE589191 OCY589190:ODA589191 OMU589190:OMW589191 OWQ589190:OWS589191 PGM589190:PGO589191 PQI589190:PQK589191 QAE589190:QAG589191 QKA589190:QKC589191 QTW589190:QTY589191 RDS589190:RDU589191 RNO589190:RNQ589191 RXK589190:RXM589191 SHG589190:SHI589191 SRC589190:SRE589191 TAY589190:TBA589191 TKU589190:TKW589191 TUQ589190:TUS589191 UEM589190:UEO589191 UOI589190:UOK589191 UYE589190:UYG589191 VIA589190:VIC589191 VRW589190:VRY589191 WBS589190:WBU589191 WLO589190:WLQ589191 WVK589190:WVM589191 K654726:K654727 IY654726:JA654727 SU654726:SW654727 ACQ654726:ACS654727 AMM654726:AMO654727 AWI654726:AWK654727 BGE654726:BGG654727 BQA654726:BQC654727 BZW654726:BZY654727 CJS654726:CJU654727 CTO654726:CTQ654727 DDK654726:DDM654727 DNG654726:DNI654727 DXC654726:DXE654727 EGY654726:EHA654727 EQU654726:EQW654727 FAQ654726:FAS654727 FKM654726:FKO654727 FUI654726:FUK654727 GEE654726:GEG654727 GOA654726:GOC654727 GXW654726:GXY654727 HHS654726:HHU654727 HRO654726:HRQ654727 IBK654726:IBM654727 ILG654726:ILI654727 IVC654726:IVE654727 JEY654726:JFA654727 JOU654726:JOW654727 JYQ654726:JYS654727 KIM654726:KIO654727 KSI654726:KSK654727 LCE654726:LCG654727 LMA654726:LMC654727 LVW654726:LVY654727 MFS654726:MFU654727 MPO654726:MPQ654727 MZK654726:MZM654727 NJG654726:NJI654727 NTC654726:NTE654727 OCY654726:ODA654727 OMU654726:OMW654727 OWQ654726:OWS654727 PGM654726:PGO654727 PQI654726:PQK654727 QAE654726:QAG654727 QKA654726:QKC654727 QTW654726:QTY654727 RDS654726:RDU654727 RNO654726:RNQ654727 RXK654726:RXM654727 SHG654726:SHI654727 SRC654726:SRE654727 TAY654726:TBA654727 TKU654726:TKW654727 TUQ654726:TUS654727 UEM654726:UEO654727 UOI654726:UOK654727 UYE654726:UYG654727 VIA654726:VIC654727 VRW654726:VRY654727 WBS654726:WBU654727 WLO654726:WLQ654727 WVK654726:WVM654727 K720262:K720263 IY720262:JA720263 SU720262:SW720263 ACQ720262:ACS720263 AMM720262:AMO720263 AWI720262:AWK720263 BGE720262:BGG720263 BQA720262:BQC720263 BZW720262:BZY720263 CJS720262:CJU720263 CTO720262:CTQ720263 DDK720262:DDM720263 DNG720262:DNI720263 DXC720262:DXE720263 EGY720262:EHA720263 EQU720262:EQW720263 FAQ720262:FAS720263 FKM720262:FKO720263 FUI720262:FUK720263 GEE720262:GEG720263 GOA720262:GOC720263 GXW720262:GXY720263 HHS720262:HHU720263 HRO720262:HRQ720263 IBK720262:IBM720263 ILG720262:ILI720263 IVC720262:IVE720263 JEY720262:JFA720263 JOU720262:JOW720263 JYQ720262:JYS720263 KIM720262:KIO720263 KSI720262:KSK720263 LCE720262:LCG720263 LMA720262:LMC720263 LVW720262:LVY720263 MFS720262:MFU720263 MPO720262:MPQ720263 MZK720262:MZM720263 NJG720262:NJI720263 NTC720262:NTE720263 OCY720262:ODA720263 OMU720262:OMW720263 OWQ720262:OWS720263 PGM720262:PGO720263 PQI720262:PQK720263 QAE720262:QAG720263 QKA720262:QKC720263 QTW720262:QTY720263 RDS720262:RDU720263 RNO720262:RNQ720263 RXK720262:RXM720263 SHG720262:SHI720263 SRC720262:SRE720263 TAY720262:TBA720263 TKU720262:TKW720263 TUQ720262:TUS720263 UEM720262:UEO720263 UOI720262:UOK720263 UYE720262:UYG720263 VIA720262:VIC720263 VRW720262:VRY720263 WBS720262:WBU720263 WLO720262:WLQ720263 WVK720262:WVM720263 K785798:K785799 IY785798:JA785799 SU785798:SW785799 ACQ785798:ACS785799 AMM785798:AMO785799 AWI785798:AWK785799 BGE785798:BGG785799 BQA785798:BQC785799 BZW785798:BZY785799 CJS785798:CJU785799 CTO785798:CTQ785799 DDK785798:DDM785799 DNG785798:DNI785799 DXC785798:DXE785799 EGY785798:EHA785799 EQU785798:EQW785799 FAQ785798:FAS785799 FKM785798:FKO785799 FUI785798:FUK785799 GEE785798:GEG785799 GOA785798:GOC785799 GXW785798:GXY785799 HHS785798:HHU785799 HRO785798:HRQ785799 IBK785798:IBM785799 ILG785798:ILI785799 IVC785798:IVE785799 JEY785798:JFA785799 JOU785798:JOW785799 JYQ785798:JYS785799 KIM785798:KIO785799 KSI785798:KSK785799 LCE785798:LCG785799 LMA785798:LMC785799 LVW785798:LVY785799 MFS785798:MFU785799 MPO785798:MPQ785799 MZK785798:MZM785799 NJG785798:NJI785799 NTC785798:NTE785799 OCY785798:ODA785799 OMU785798:OMW785799 OWQ785798:OWS785799 PGM785798:PGO785799 PQI785798:PQK785799 QAE785798:QAG785799 QKA785798:QKC785799 QTW785798:QTY785799 RDS785798:RDU785799 RNO785798:RNQ785799 RXK785798:RXM785799 SHG785798:SHI785799 SRC785798:SRE785799 TAY785798:TBA785799 TKU785798:TKW785799 TUQ785798:TUS785799 UEM785798:UEO785799 UOI785798:UOK785799 UYE785798:UYG785799 VIA785798:VIC785799 VRW785798:VRY785799 WBS785798:WBU785799 WLO785798:WLQ785799 WVK785798:WVM785799 K851334:K851335 IY851334:JA851335 SU851334:SW851335 ACQ851334:ACS851335 AMM851334:AMO851335 AWI851334:AWK851335 BGE851334:BGG851335 BQA851334:BQC851335 BZW851334:BZY851335 CJS851334:CJU851335 CTO851334:CTQ851335 DDK851334:DDM851335 DNG851334:DNI851335 DXC851334:DXE851335 EGY851334:EHA851335 EQU851334:EQW851335 FAQ851334:FAS851335 FKM851334:FKO851335 FUI851334:FUK851335 GEE851334:GEG851335 GOA851334:GOC851335 GXW851334:GXY851335 HHS851334:HHU851335 HRO851334:HRQ851335 IBK851334:IBM851335 ILG851334:ILI851335 IVC851334:IVE851335 JEY851334:JFA851335 JOU851334:JOW851335 JYQ851334:JYS851335 KIM851334:KIO851335 KSI851334:KSK851335 LCE851334:LCG851335 LMA851334:LMC851335 LVW851334:LVY851335 MFS851334:MFU851335 MPO851334:MPQ851335 MZK851334:MZM851335 NJG851334:NJI851335 NTC851334:NTE851335 OCY851334:ODA851335 OMU851334:OMW851335 OWQ851334:OWS851335 PGM851334:PGO851335 PQI851334:PQK851335 QAE851334:QAG851335 QKA851334:QKC851335 QTW851334:QTY851335 RDS851334:RDU851335 RNO851334:RNQ851335 RXK851334:RXM851335 SHG851334:SHI851335 SRC851334:SRE851335 TAY851334:TBA851335 TKU851334:TKW851335 TUQ851334:TUS851335 UEM851334:UEO851335 UOI851334:UOK851335 UYE851334:UYG851335 VIA851334:VIC851335 VRW851334:VRY851335 WBS851334:WBU851335 WLO851334:WLQ851335 WVK851334:WVM851335 K916870:K916871 IY916870:JA916871 SU916870:SW916871 ACQ916870:ACS916871 AMM916870:AMO916871 AWI916870:AWK916871 BGE916870:BGG916871 BQA916870:BQC916871 BZW916870:BZY916871 CJS916870:CJU916871 CTO916870:CTQ916871 DDK916870:DDM916871 DNG916870:DNI916871 DXC916870:DXE916871 EGY916870:EHA916871 EQU916870:EQW916871 FAQ916870:FAS916871 FKM916870:FKO916871 FUI916870:FUK916871 GEE916870:GEG916871 GOA916870:GOC916871 GXW916870:GXY916871 HHS916870:HHU916871 HRO916870:HRQ916871 IBK916870:IBM916871 ILG916870:ILI916871 IVC916870:IVE916871 JEY916870:JFA916871 JOU916870:JOW916871 JYQ916870:JYS916871 KIM916870:KIO916871 KSI916870:KSK916871 LCE916870:LCG916871 LMA916870:LMC916871 LVW916870:LVY916871 MFS916870:MFU916871 MPO916870:MPQ916871 MZK916870:MZM916871 NJG916870:NJI916871 NTC916870:NTE916871 OCY916870:ODA916871 OMU916870:OMW916871 OWQ916870:OWS916871 PGM916870:PGO916871 PQI916870:PQK916871 QAE916870:QAG916871 QKA916870:QKC916871 QTW916870:QTY916871 RDS916870:RDU916871 RNO916870:RNQ916871 RXK916870:RXM916871 SHG916870:SHI916871 SRC916870:SRE916871 TAY916870:TBA916871 TKU916870:TKW916871 TUQ916870:TUS916871 UEM916870:UEO916871 UOI916870:UOK916871 UYE916870:UYG916871 VIA916870:VIC916871 VRW916870:VRY916871 WBS916870:WBU916871 WLO916870:WLQ916871 WVK916870:WVM916871 K982406:K982407 IY982406:JA982407 SU982406:SW982407 ACQ982406:ACS982407 AMM982406:AMO982407 AWI982406:AWK982407 BGE982406:BGG982407 BQA982406:BQC982407 BZW982406:BZY982407 CJS982406:CJU982407 CTO982406:CTQ982407 DDK982406:DDM982407 DNG982406:DNI982407 DXC982406:DXE982407 EGY982406:EHA982407 EQU982406:EQW982407 FAQ982406:FAS982407 FKM982406:FKO982407 FUI982406:FUK982407 GEE982406:GEG982407 GOA982406:GOC982407 GXW982406:GXY982407 HHS982406:HHU982407 HRO982406:HRQ982407 IBK982406:IBM982407 ILG982406:ILI982407 IVC982406:IVE982407 JEY982406:JFA982407 JOU982406:JOW982407 JYQ982406:JYS982407 KIM982406:KIO982407 KSI982406:KSK982407 LCE982406:LCG982407 LMA982406:LMC982407 LVW982406:LVY982407 MFS982406:MFU982407 MPO982406:MPQ982407 MZK982406:MZM982407 NJG982406:NJI982407 NTC982406:NTE982407 OCY982406:ODA982407 OMU982406:OMW982407 OWQ982406:OWS982407 PGM982406:PGO982407 PQI982406:PQK982407 QAE982406:QAG982407 QKA982406:QKC982407 QTW982406:QTY982407 RDS982406:RDU982407 RNO982406:RNQ982407 RXK982406:RXM982407 SHG982406:SHI982407 SRC982406:SRE982407 TAY982406:TBA982407 TKU982406:TKW982407 TUQ982406:TUS982407 UEM982406:UEO982407 UOI982406:UOK982407 UYE982406:UYG982407 VIA982406:VIC982407 VRW982406:VRY982407 WBS982406:WBU982407 WLO982406:WLQ982407 WVK982406:WVM982407" xr:uid="{7A78B6EC-C361-46D1-A6D1-25C77C8C5686}">
      <formula1>0</formula1>
    </dataValidation>
    <dataValidation type="list" allowBlank="1" showInputMessage="1" showErrorMessage="1" sqref="E63182:E63233 IR63182:IR63233 SN63182:SN63233 ACJ63182:ACJ63233 AMF63182:AMF63233 AWB63182:AWB63233 BFX63182:BFX63233 BPT63182:BPT63233 BZP63182:BZP63233 CJL63182:CJL63233 CTH63182:CTH63233 DDD63182:DDD63233 DMZ63182:DMZ63233 DWV63182:DWV63233 EGR63182:EGR63233 EQN63182:EQN63233 FAJ63182:FAJ63233 FKF63182:FKF63233 FUB63182:FUB63233 GDX63182:GDX63233 GNT63182:GNT63233 GXP63182:GXP63233 HHL63182:HHL63233 HRH63182:HRH63233 IBD63182:IBD63233 IKZ63182:IKZ63233 IUV63182:IUV63233 JER63182:JER63233 JON63182:JON63233 JYJ63182:JYJ63233 KIF63182:KIF63233 KSB63182:KSB63233 LBX63182:LBX63233 LLT63182:LLT63233 LVP63182:LVP63233 MFL63182:MFL63233 MPH63182:MPH63233 MZD63182:MZD63233 NIZ63182:NIZ63233 NSV63182:NSV63233 OCR63182:OCR63233 OMN63182:OMN63233 OWJ63182:OWJ63233 PGF63182:PGF63233 PQB63182:PQB63233 PZX63182:PZX63233 QJT63182:QJT63233 QTP63182:QTP63233 RDL63182:RDL63233 RNH63182:RNH63233 RXD63182:RXD63233 SGZ63182:SGZ63233 SQV63182:SQV63233 TAR63182:TAR63233 TKN63182:TKN63233 TUJ63182:TUJ63233 UEF63182:UEF63233 UOB63182:UOB63233 UXX63182:UXX63233 VHT63182:VHT63233 VRP63182:VRP63233 WBL63182:WBL63233 WLH63182:WLH63233 WVD63182:WVD63233 E128718:E128769 IR128718:IR128769 SN128718:SN128769 ACJ128718:ACJ128769 AMF128718:AMF128769 AWB128718:AWB128769 BFX128718:BFX128769 BPT128718:BPT128769 BZP128718:BZP128769 CJL128718:CJL128769 CTH128718:CTH128769 DDD128718:DDD128769 DMZ128718:DMZ128769 DWV128718:DWV128769 EGR128718:EGR128769 EQN128718:EQN128769 FAJ128718:FAJ128769 FKF128718:FKF128769 FUB128718:FUB128769 GDX128718:GDX128769 GNT128718:GNT128769 GXP128718:GXP128769 HHL128718:HHL128769 HRH128718:HRH128769 IBD128718:IBD128769 IKZ128718:IKZ128769 IUV128718:IUV128769 JER128718:JER128769 JON128718:JON128769 JYJ128718:JYJ128769 KIF128718:KIF128769 KSB128718:KSB128769 LBX128718:LBX128769 LLT128718:LLT128769 LVP128718:LVP128769 MFL128718:MFL128769 MPH128718:MPH128769 MZD128718:MZD128769 NIZ128718:NIZ128769 NSV128718:NSV128769 OCR128718:OCR128769 OMN128718:OMN128769 OWJ128718:OWJ128769 PGF128718:PGF128769 PQB128718:PQB128769 PZX128718:PZX128769 QJT128718:QJT128769 QTP128718:QTP128769 RDL128718:RDL128769 RNH128718:RNH128769 RXD128718:RXD128769 SGZ128718:SGZ128769 SQV128718:SQV128769 TAR128718:TAR128769 TKN128718:TKN128769 TUJ128718:TUJ128769 UEF128718:UEF128769 UOB128718:UOB128769 UXX128718:UXX128769 VHT128718:VHT128769 VRP128718:VRP128769 WBL128718:WBL128769 WLH128718:WLH128769 WVD128718:WVD128769 E194254:E194305 IR194254:IR194305 SN194254:SN194305 ACJ194254:ACJ194305 AMF194254:AMF194305 AWB194254:AWB194305 BFX194254:BFX194305 BPT194254:BPT194305 BZP194254:BZP194305 CJL194254:CJL194305 CTH194254:CTH194305 DDD194254:DDD194305 DMZ194254:DMZ194305 DWV194254:DWV194305 EGR194254:EGR194305 EQN194254:EQN194305 FAJ194254:FAJ194305 FKF194254:FKF194305 FUB194254:FUB194305 GDX194254:GDX194305 GNT194254:GNT194305 GXP194254:GXP194305 HHL194254:HHL194305 HRH194254:HRH194305 IBD194254:IBD194305 IKZ194254:IKZ194305 IUV194254:IUV194305 JER194254:JER194305 JON194254:JON194305 JYJ194254:JYJ194305 KIF194254:KIF194305 KSB194254:KSB194305 LBX194254:LBX194305 LLT194254:LLT194305 LVP194254:LVP194305 MFL194254:MFL194305 MPH194254:MPH194305 MZD194254:MZD194305 NIZ194254:NIZ194305 NSV194254:NSV194305 OCR194254:OCR194305 OMN194254:OMN194305 OWJ194254:OWJ194305 PGF194254:PGF194305 PQB194254:PQB194305 PZX194254:PZX194305 QJT194254:QJT194305 QTP194254:QTP194305 RDL194254:RDL194305 RNH194254:RNH194305 RXD194254:RXD194305 SGZ194254:SGZ194305 SQV194254:SQV194305 TAR194254:TAR194305 TKN194254:TKN194305 TUJ194254:TUJ194305 UEF194254:UEF194305 UOB194254:UOB194305 UXX194254:UXX194305 VHT194254:VHT194305 VRP194254:VRP194305 WBL194254:WBL194305 WLH194254:WLH194305 WVD194254:WVD194305 E259790:E259841 IR259790:IR259841 SN259790:SN259841 ACJ259790:ACJ259841 AMF259790:AMF259841 AWB259790:AWB259841 BFX259790:BFX259841 BPT259790:BPT259841 BZP259790:BZP259841 CJL259790:CJL259841 CTH259790:CTH259841 DDD259790:DDD259841 DMZ259790:DMZ259841 DWV259790:DWV259841 EGR259790:EGR259841 EQN259790:EQN259841 FAJ259790:FAJ259841 FKF259790:FKF259841 FUB259790:FUB259841 GDX259790:GDX259841 GNT259790:GNT259841 GXP259790:GXP259841 HHL259790:HHL259841 HRH259790:HRH259841 IBD259790:IBD259841 IKZ259790:IKZ259841 IUV259790:IUV259841 JER259790:JER259841 JON259790:JON259841 JYJ259790:JYJ259841 KIF259790:KIF259841 KSB259790:KSB259841 LBX259790:LBX259841 LLT259790:LLT259841 LVP259790:LVP259841 MFL259790:MFL259841 MPH259790:MPH259841 MZD259790:MZD259841 NIZ259790:NIZ259841 NSV259790:NSV259841 OCR259790:OCR259841 OMN259790:OMN259841 OWJ259790:OWJ259841 PGF259790:PGF259841 PQB259790:PQB259841 PZX259790:PZX259841 QJT259790:QJT259841 QTP259790:QTP259841 RDL259790:RDL259841 RNH259790:RNH259841 RXD259790:RXD259841 SGZ259790:SGZ259841 SQV259790:SQV259841 TAR259790:TAR259841 TKN259790:TKN259841 TUJ259790:TUJ259841 UEF259790:UEF259841 UOB259790:UOB259841 UXX259790:UXX259841 VHT259790:VHT259841 VRP259790:VRP259841 WBL259790:WBL259841 WLH259790:WLH259841 WVD259790:WVD259841 E325326:E325377 IR325326:IR325377 SN325326:SN325377 ACJ325326:ACJ325377 AMF325326:AMF325377 AWB325326:AWB325377 BFX325326:BFX325377 BPT325326:BPT325377 BZP325326:BZP325377 CJL325326:CJL325377 CTH325326:CTH325377 DDD325326:DDD325377 DMZ325326:DMZ325377 DWV325326:DWV325377 EGR325326:EGR325377 EQN325326:EQN325377 FAJ325326:FAJ325377 FKF325326:FKF325377 FUB325326:FUB325377 GDX325326:GDX325377 GNT325326:GNT325377 GXP325326:GXP325377 HHL325326:HHL325377 HRH325326:HRH325377 IBD325326:IBD325377 IKZ325326:IKZ325377 IUV325326:IUV325377 JER325326:JER325377 JON325326:JON325377 JYJ325326:JYJ325377 KIF325326:KIF325377 KSB325326:KSB325377 LBX325326:LBX325377 LLT325326:LLT325377 LVP325326:LVP325377 MFL325326:MFL325377 MPH325326:MPH325377 MZD325326:MZD325377 NIZ325326:NIZ325377 NSV325326:NSV325377 OCR325326:OCR325377 OMN325326:OMN325377 OWJ325326:OWJ325377 PGF325326:PGF325377 PQB325326:PQB325377 PZX325326:PZX325377 QJT325326:QJT325377 QTP325326:QTP325377 RDL325326:RDL325377 RNH325326:RNH325377 RXD325326:RXD325377 SGZ325326:SGZ325377 SQV325326:SQV325377 TAR325326:TAR325377 TKN325326:TKN325377 TUJ325326:TUJ325377 UEF325326:UEF325377 UOB325326:UOB325377 UXX325326:UXX325377 VHT325326:VHT325377 VRP325326:VRP325377 WBL325326:WBL325377 WLH325326:WLH325377 WVD325326:WVD325377 E390862:E390913 IR390862:IR390913 SN390862:SN390913 ACJ390862:ACJ390913 AMF390862:AMF390913 AWB390862:AWB390913 BFX390862:BFX390913 BPT390862:BPT390913 BZP390862:BZP390913 CJL390862:CJL390913 CTH390862:CTH390913 DDD390862:DDD390913 DMZ390862:DMZ390913 DWV390862:DWV390913 EGR390862:EGR390913 EQN390862:EQN390913 FAJ390862:FAJ390913 FKF390862:FKF390913 FUB390862:FUB390913 GDX390862:GDX390913 GNT390862:GNT390913 GXP390862:GXP390913 HHL390862:HHL390913 HRH390862:HRH390913 IBD390862:IBD390913 IKZ390862:IKZ390913 IUV390862:IUV390913 JER390862:JER390913 JON390862:JON390913 JYJ390862:JYJ390913 KIF390862:KIF390913 KSB390862:KSB390913 LBX390862:LBX390913 LLT390862:LLT390913 LVP390862:LVP390913 MFL390862:MFL390913 MPH390862:MPH390913 MZD390862:MZD390913 NIZ390862:NIZ390913 NSV390862:NSV390913 OCR390862:OCR390913 OMN390862:OMN390913 OWJ390862:OWJ390913 PGF390862:PGF390913 PQB390862:PQB390913 PZX390862:PZX390913 QJT390862:QJT390913 QTP390862:QTP390913 RDL390862:RDL390913 RNH390862:RNH390913 RXD390862:RXD390913 SGZ390862:SGZ390913 SQV390862:SQV390913 TAR390862:TAR390913 TKN390862:TKN390913 TUJ390862:TUJ390913 UEF390862:UEF390913 UOB390862:UOB390913 UXX390862:UXX390913 VHT390862:VHT390913 VRP390862:VRP390913 WBL390862:WBL390913 WLH390862:WLH390913 WVD390862:WVD390913 E456398:E456449 IR456398:IR456449 SN456398:SN456449 ACJ456398:ACJ456449 AMF456398:AMF456449 AWB456398:AWB456449 BFX456398:BFX456449 BPT456398:BPT456449 BZP456398:BZP456449 CJL456398:CJL456449 CTH456398:CTH456449 DDD456398:DDD456449 DMZ456398:DMZ456449 DWV456398:DWV456449 EGR456398:EGR456449 EQN456398:EQN456449 FAJ456398:FAJ456449 FKF456398:FKF456449 FUB456398:FUB456449 GDX456398:GDX456449 GNT456398:GNT456449 GXP456398:GXP456449 HHL456398:HHL456449 HRH456398:HRH456449 IBD456398:IBD456449 IKZ456398:IKZ456449 IUV456398:IUV456449 JER456398:JER456449 JON456398:JON456449 JYJ456398:JYJ456449 KIF456398:KIF456449 KSB456398:KSB456449 LBX456398:LBX456449 LLT456398:LLT456449 LVP456398:LVP456449 MFL456398:MFL456449 MPH456398:MPH456449 MZD456398:MZD456449 NIZ456398:NIZ456449 NSV456398:NSV456449 OCR456398:OCR456449 OMN456398:OMN456449 OWJ456398:OWJ456449 PGF456398:PGF456449 PQB456398:PQB456449 PZX456398:PZX456449 QJT456398:QJT456449 QTP456398:QTP456449 RDL456398:RDL456449 RNH456398:RNH456449 RXD456398:RXD456449 SGZ456398:SGZ456449 SQV456398:SQV456449 TAR456398:TAR456449 TKN456398:TKN456449 TUJ456398:TUJ456449 UEF456398:UEF456449 UOB456398:UOB456449 UXX456398:UXX456449 VHT456398:VHT456449 VRP456398:VRP456449 WBL456398:WBL456449 WLH456398:WLH456449 WVD456398:WVD456449 E521934:E521985 IR521934:IR521985 SN521934:SN521985 ACJ521934:ACJ521985 AMF521934:AMF521985 AWB521934:AWB521985 BFX521934:BFX521985 BPT521934:BPT521985 BZP521934:BZP521985 CJL521934:CJL521985 CTH521934:CTH521985 DDD521934:DDD521985 DMZ521934:DMZ521985 DWV521934:DWV521985 EGR521934:EGR521985 EQN521934:EQN521985 FAJ521934:FAJ521985 FKF521934:FKF521985 FUB521934:FUB521985 GDX521934:GDX521985 GNT521934:GNT521985 GXP521934:GXP521985 HHL521934:HHL521985 HRH521934:HRH521985 IBD521934:IBD521985 IKZ521934:IKZ521985 IUV521934:IUV521985 JER521934:JER521985 JON521934:JON521985 JYJ521934:JYJ521985 KIF521934:KIF521985 KSB521934:KSB521985 LBX521934:LBX521985 LLT521934:LLT521985 LVP521934:LVP521985 MFL521934:MFL521985 MPH521934:MPH521985 MZD521934:MZD521985 NIZ521934:NIZ521985 NSV521934:NSV521985 OCR521934:OCR521985 OMN521934:OMN521985 OWJ521934:OWJ521985 PGF521934:PGF521985 PQB521934:PQB521985 PZX521934:PZX521985 QJT521934:QJT521985 QTP521934:QTP521985 RDL521934:RDL521985 RNH521934:RNH521985 RXD521934:RXD521985 SGZ521934:SGZ521985 SQV521934:SQV521985 TAR521934:TAR521985 TKN521934:TKN521985 TUJ521934:TUJ521985 UEF521934:UEF521985 UOB521934:UOB521985 UXX521934:UXX521985 VHT521934:VHT521985 VRP521934:VRP521985 WBL521934:WBL521985 WLH521934:WLH521985 WVD521934:WVD521985 E587470:E587521 IR587470:IR587521 SN587470:SN587521 ACJ587470:ACJ587521 AMF587470:AMF587521 AWB587470:AWB587521 BFX587470:BFX587521 BPT587470:BPT587521 BZP587470:BZP587521 CJL587470:CJL587521 CTH587470:CTH587521 DDD587470:DDD587521 DMZ587470:DMZ587521 DWV587470:DWV587521 EGR587470:EGR587521 EQN587470:EQN587521 FAJ587470:FAJ587521 FKF587470:FKF587521 FUB587470:FUB587521 GDX587470:GDX587521 GNT587470:GNT587521 GXP587470:GXP587521 HHL587470:HHL587521 HRH587470:HRH587521 IBD587470:IBD587521 IKZ587470:IKZ587521 IUV587470:IUV587521 JER587470:JER587521 JON587470:JON587521 JYJ587470:JYJ587521 KIF587470:KIF587521 KSB587470:KSB587521 LBX587470:LBX587521 LLT587470:LLT587521 LVP587470:LVP587521 MFL587470:MFL587521 MPH587470:MPH587521 MZD587470:MZD587521 NIZ587470:NIZ587521 NSV587470:NSV587521 OCR587470:OCR587521 OMN587470:OMN587521 OWJ587470:OWJ587521 PGF587470:PGF587521 PQB587470:PQB587521 PZX587470:PZX587521 QJT587470:QJT587521 QTP587470:QTP587521 RDL587470:RDL587521 RNH587470:RNH587521 RXD587470:RXD587521 SGZ587470:SGZ587521 SQV587470:SQV587521 TAR587470:TAR587521 TKN587470:TKN587521 TUJ587470:TUJ587521 UEF587470:UEF587521 UOB587470:UOB587521 UXX587470:UXX587521 VHT587470:VHT587521 VRP587470:VRP587521 WBL587470:WBL587521 WLH587470:WLH587521 WVD587470:WVD587521 E653006:E653057 IR653006:IR653057 SN653006:SN653057 ACJ653006:ACJ653057 AMF653006:AMF653057 AWB653006:AWB653057 BFX653006:BFX653057 BPT653006:BPT653057 BZP653006:BZP653057 CJL653006:CJL653057 CTH653006:CTH653057 DDD653006:DDD653057 DMZ653006:DMZ653057 DWV653006:DWV653057 EGR653006:EGR653057 EQN653006:EQN653057 FAJ653006:FAJ653057 FKF653006:FKF653057 FUB653006:FUB653057 GDX653006:GDX653057 GNT653006:GNT653057 GXP653006:GXP653057 HHL653006:HHL653057 HRH653006:HRH653057 IBD653006:IBD653057 IKZ653006:IKZ653057 IUV653006:IUV653057 JER653006:JER653057 JON653006:JON653057 JYJ653006:JYJ653057 KIF653006:KIF653057 KSB653006:KSB653057 LBX653006:LBX653057 LLT653006:LLT653057 LVP653006:LVP653057 MFL653006:MFL653057 MPH653006:MPH653057 MZD653006:MZD653057 NIZ653006:NIZ653057 NSV653006:NSV653057 OCR653006:OCR653057 OMN653006:OMN653057 OWJ653006:OWJ653057 PGF653006:PGF653057 PQB653006:PQB653057 PZX653006:PZX653057 QJT653006:QJT653057 QTP653006:QTP653057 RDL653006:RDL653057 RNH653006:RNH653057 RXD653006:RXD653057 SGZ653006:SGZ653057 SQV653006:SQV653057 TAR653006:TAR653057 TKN653006:TKN653057 TUJ653006:TUJ653057 UEF653006:UEF653057 UOB653006:UOB653057 UXX653006:UXX653057 VHT653006:VHT653057 VRP653006:VRP653057 WBL653006:WBL653057 WLH653006:WLH653057 WVD653006:WVD653057 E718542:E718593 IR718542:IR718593 SN718542:SN718593 ACJ718542:ACJ718593 AMF718542:AMF718593 AWB718542:AWB718593 BFX718542:BFX718593 BPT718542:BPT718593 BZP718542:BZP718593 CJL718542:CJL718593 CTH718542:CTH718593 DDD718542:DDD718593 DMZ718542:DMZ718593 DWV718542:DWV718593 EGR718542:EGR718593 EQN718542:EQN718593 FAJ718542:FAJ718593 FKF718542:FKF718593 FUB718542:FUB718593 GDX718542:GDX718593 GNT718542:GNT718593 GXP718542:GXP718593 HHL718542:HHL718593 HRH718542:HRH718593 IBD718542:IBD718593 IKZ718542:IKZ718593 IUV718542:IUV718593 JER718542:JER718593 JON718542:JON718593 JYJ718542:JYJ718593 KIF718542:KIF718593 KSB718542:KSB718593 LBX718542:LBX718593 LLT718542:LLT718593 LVP718542:LVP718593 MFL718542:MFL718593 MPH718542:MPH718593 MZD718542:MZD718593 NIZ718542:NIZ718593 NSV718542:NSV718593 OCR718542:OCR718593 OMN718542:OMN718593 OWJ718542:OWJ718593 PGF718542:PGF718593 PQB718542:PQB718593 PZX718542:PZX718593 QJT718542:QJT718593 QTP718542:QTP718593 RDL718542:RDL718593 RNH718542:RNH718593 RXD718542:RXD718593 SGZ718542:SGZ718593 SQV718542:SQV718593 TAR718542:TAR718593 TKN718542:TKN718593 TUJ718542:TUJ718593 UEF718542:UEF718593 UOB718542:UOB718593 UXX718542:UXX718593 VHT718542:VHT718593 VRP718542:VRP718593 WBL718542:WBL718593 WLH718542:WLH718593 WVD718542:WVD718593 E784078:E784129 IR784078:IR784129 SN784078:SN784129 ACJ784078:ACJ784129 AMF784078:AMF784129 AWB784078:AWB784129 BFX784078:BFX784129 BPT784078:BPT784129 BZP784078:BZP784129 CJL784078:CJL784129 CTH784078:CTH784129 DDD784078:DDD784129 DMZ784078:DMZ784129 DWV784078:DWV784129 EGR784078:EGR784129 EQN784078:EQN784129 FAJ784078:FAJ784129 FKF784078:FKF784129 FUB784078:FUB784129 GDX784078:GDX784129 GNT784078:GNT784129 GXP784078:GXP784129 HHL784078:HHL784129 HRH784078:HRH784129 IBD784078:IBD784129 IKZ784078:IKZ784129 IUV784078:IUV784129 JER784078:JER784129 JON784078:JON784129 JYJ784078:JYJ784129 KIF784078:KIF784129 KSB784078:KSB784129 LBX784078:LBX784129 LLT784078:LLT784129 LVP784078:LVP784129 MFL784078:MFL784129 MPH784078:MPH784129 MZD784078:MZD784129 NIZ784078:NIZ784129 NSV784078:NSV784129 OCR784078:OCR784129 OMN784078:OMN784129 OWJ784078:OWJ784129 PGF784078:PGF784129 PQB784078:PQB784129 PZX784078:PZX784129 QJT784078:QJT784129 QTP784078:QTP784129 RDL784078:RDL784129 RNH784078:RNH784129 RXD784078:RXD784129 SGZ784078:SGZ784129 SQV784078:SQV784129 TAR784078:TAR784129 TKN784078:TKN784129 TUJ784078:TUJ784129 UEF784078:UEF784129 UOB784078:UOB784129 UXX784078:UXX784129 VHT784078:VHT784129 VRP784078:VRP784129 WBL784078:WBL784129 WLH784078:WLH784129 WVD784078:WVD784129 E849614:E849665 IR849614:IR849665 SN849614:SN849665 ACJ849614:ACJ849665 AMF849614:AMF849665 AWB849614:AWB849665 BFX849614:BFX849665 BPT849614:BPT849665 BZP849614:BZP849665 CJL849614:CJL849665 CTH849614:CTH849665 DDD849614:DDD849665 DMZ849614:DMZ849665 DWV849614:DWV849665 EGR849614:EGR849665 EQN849614:EQN849665 FAJ849614:FAJ849665 FKF849614:FKF849665 FUB849614:FUB849665 GDX849614:GDX849665 GNT849614:GNT849665 GXP849614:GXP849665 HHL849614:HHL849665 HRH849614:HRH849665 IBD849614:IBD849665 IKZ849614:IKZ849665 IUV849614:IUV849665 JER849614:JER849665 JON849614:JON849665 JYJ849614:JYJ849665 KIF849614:KIF849665 KSB849614:KSB849665 LBX849614:LBX849665 LLT849614:LLT849665 LVP849614:LVP849665 MFL849614:MFL849665 MPH849614:MPH849665 MZD849614:MZD849665 NIZ849614:NIZ849665 NSV849614:NSV849665 OCR849614:OCR849665 OMN849614:OMN849665 OWJ849614:OWJ849665 PGF849614:PGF849665 PQB849614:PQB849665 PZX849614:PZX849665 QJT849614:QJT849665 QTP849614:QTP849665 RDL849614:RDL849665 RNH849614:RNH849665 RXD849614:RXD849665 SGZ849614:SGZ849665 SQV849614:SQV849665 TAR849614:TAR849665 TKN849614:TKN849665 TUJ849614:TUJ849665 UEF849614:UEF849665 UOB849614:UOB849665 UXX849614:UXX849665 VHT849614:VHT849665 VRP849614:VRP849665 WBL849614:WBL849665 WLH849614:WLH849665 WVD849614:WVD849665 E915150:E915201 IR915150:IR915201 SN915150:SN915201 ACJ915150:ACJ915201 AMF915150:AMF915201 AWB915150:AWB915201 BFX915150:BFX915201 BPT915150:BPT915201 BZP915150:BZP915201 CJL915150:CJL915201 CTH915150:CTH915201 DDD915150:DDD915201 DMZ915150:DMZ915201 DWV915150:DWV915201 EGR915150:EGR915201 EQN915150:EQN915201 FAJ915150:FAJ915201 FKF915150:FKF915201 FUB915150:FUB915201 GDX915150:GDX915201 GNT915150:GNT915201 GXP915150:GXP915201 HHL915150:HHL915201 HRH915150:HRH915201 IBD915150:IBD915201 IKZ915150:IKZ915201 IUV915150:IUV915201 JER915150:JER915201 JON915150:JON915201 JYJ915150:JYJ915201 KIF915150:KIF915201 KSB915150:KSB915201 LBX915150:LBX915201 LLT915150:LLT915201 LVP915150:LVP915201 MFL915150:MFL915201 MPH915150:MPH915201 MZD915150:MZD915201 NIZ915150:NIZ915201 NSV915150:NSV915201 OCR915150:OCR915201 OMN915150:OMN915201 OWJ915150:OWJ915201 PGF915150:PGF915201 PQB915150:PQB915201 PZX915150:PZX915201 QJT915150:QJT915201 QTP915150:QTP915201 RDL915150:RDL915201 RNH915150:RNH915201 RXD915150:RXD915201 SGZ915150:SGZ915201 SQV915150:SQV915201 TAR915150:TAR915201 TKN915150:TKN915201 TUJ915150:TUJ915201 UEF915150:UEF915201 UOB915150:UOB915201 UXX915150:UXX915201 VHT915150:VHT915201 VRP915150:VRP915201 WBL915150:WBL915201 WLH915150:WLH915201 WVD915150:WVD915201 E980686:E980737 IR980686:IR980737 SN980686:SN980737 ACJ980686:ACJ980737 AMF980686:AMF980737 AWB980686:AWB980737 BFX980686:BFX980737 BPT980686:BPT980737 BZP980686:BZP980737 CJL980686:CJL980737 CTH980686:CTH980737 DDD980686:DDD980737 DMZ980686:DMZ980737 DWV980686:DWV980737 EGR980686:EGR980737 EQN980686:EQN980737 FAJ980686:FAJ980737 FKF980686:FKF980737 FUB980686:FUB980737 GDX980686:GDX980737 GNT980686:GNT980737 GXP980686:GXP980737 HHL980686:HHL980737 HRH980686:HRH980737 IBD980686:IBD980737 IKZ980686:IKZ980737 IUV980686:IUV980737 JER980686:JER980737 JON980686:JON980737 JYJ980686:JYJ980737 KIF980686:KIF980737 KSB980686:KSB980737 LBX980686:LBX980737 LLT980686:LLT980737 LVP980686:LVP980737 MFL980686:MFL980737 MPH980686:MPH980737 MZD980686:MZD980737 NIZ980686:NIZ980737 NSV980686:NSV980737 OCR980686:OCR980737 OMN980686:OMN980737 OWJ980686:OWJ980737 PGF980686:PGF980737 PQB980686:PQB980737 PZX980686:PZX980737 QJT980686:QJT980737 QTP980686:QTP980737 RDL980686:RDL980737 RNH980686:RNH980737 RXD980686:RXD980737 SGZ980686:SGZ980737 SQV980686:SQV980737 TAR980686:TAR980737 TKN980686:TKN980737 TUJ980686:TUJ980737 UEF980686:UEF980737 UOB980686:UOB980737 UXX980686:UXX980737 VHT980686:VHT980737 VRP980686:VRP980737 WBL980686:WBL980737 WLH980686:WLH980737 WVD980686:WVD980737 K62784 IY62784 SU62784 ACQ62784 AMM62784 AWI62784 BGE62784 BQA62784 BZW62784 CJS62784 CTO62784 DDK62784 DNG62784 DXC62784 EGY62784 EQU62784 FAQ62784 FKM62784 FUI62784 GEE62784 GOA62784 GXW62784 HHS62784 HRO62784 IBK62784 ILG62784 IVC62784 JEY62784 JOU62784 JYQ62784 KIM62784 KSI62784 LCE62784 LMA62784 LVW62784 MFS62784 MPO62784 MZK62784 NJG62784 NTC62784 OCY62784 OMU62784 OWQ62784 PGM62784 PQI62784 QAE62784 QKA62784 QTW62784 RDS62784 RNO62784 RXK62784 SHG62784 SRC62784 TAY62784 TKU62784 TUQ62784 UEM62784 UOI62784 UYE62784 VIA62784 VRW62784 WBS62784 WLO62784 WVK62784 K128320 IY128320 SU128320 ACQ128320 AMM128320 AWI128320 BGE128320 BQA128320 BZW128320 CJS128320 CTO128320 DDK128320 DNG128320 DXC128320 EGY128320 EQU128320 FAQ128320 FKM128320 FUI128320 GEE128320 GOA128320 GXW128320 HHS128320 HRO128320 IBK128320 ILG128320 IVC128320 JEY128320 JOU128320 JYQ128320 KIM128320 KSI128320 LCE128320 LMA128320 LVW128320 MFS128320 MPO128320 MZK128320 NJG128320 NTC128320 OCY128320 OMU128320 OWQ128320 PGM128320 PQI128320 QAE128320 QKA128320 QTW128320 RDS128320 RNO128320 RXK128320 SHG128320 SRC128320 TAY128320 TKU128320 TUQ128320 UEM128320 UOI128320 UYE128320 VIA128320 VRW128320 WBS128320 WLO128320 WVK128320 K193856 IY193856 SU193856 ACQ193856 AMM193856 AWI193856 BGE193856 BQA193856 BZW193856 CJS193856 CTO193856 DDK193856 DNG193856 DXC193856 EGY193856 EQU193856 FAQ193856 FKM193856 FUI193856 GEE193856 GOA193856 GXW193856 HHS193856 HRO193856 IBK193856 ILG193856 IVC193856 JEY193856 JOU193856 JYQ193856 KIM193856 KSI193856 LCE193856 LMA193856 LVW193856 MFS193856 MPO193856 MZK193856 NJG193856 NTC193856 OCY193856 OMU193856 OWQ193856 PGM193856 PQI193856 QAE193856 QKA193856 QTW193856 RDS193856 RNO193856 RXK193856 SHG193856 SRC193856 TAY193856 TKU193856 TUQ193856 UEM193856 UOI193856 UYE193856 VIA193856 VRW193856 WBS193856 WLO193856 WVK193856 K259392 IY259392 SU259392 ACQ259392 AMM259392 AWI259392 BGE259392 BQA259392 BZW259392 CJS259392 CTO259392 DDK259392 DNG259392 DXC259392 EGY259392 EQU259392 FAQ259392 FKM259392 FUI259392 GEE259392 GOA259392 GXW259392 HHS259392 HRO259392 IBK259392 ILG259392 IVC259392 JEY259392 JOU259392 JYQ259392 KIM259392 KSI259392 LCE259392 LMA259392 LVW259392 MFS259392 MPO259392 MZK259392 NJG259392 NTC259392 OCY259392 OMU259392 OWQ259392 PGM259392 PQI259392 QAE259392 QKA259392 QTW259392 RDS259392 RNO259392 RXK259392 SHG259392 SRC259392 TAY259392 TKU259392 TUQ259392 UEM259392 UOI259392 UYE259392 VIA259392 VRW259392 WBS259392 WLO259392 WVK259392 K324928 IY324928 SU324928 ACQ324928 AMM324928 AWI324928 BGE324928 BQA324928 BZW324928 CJS324928 CTO324928 DDK324928 DNG324928 DXC324928 EGY324928 EQU324928 FAQ324928 FKM324928 FUI324928 GEE324928 GOA324928 GXW324928 HHS324928 HRO324928 IBK324928 ILG324928 IVC324928 JEY324928 JOU324928 JYQ324928 KIM324928 KSI324928 LCE324928 LMA324928 LVW324928 MFS324928 MPO324928 MZK324928 NJG324928 NTC324928 OCY324928 OMU324928 OWQ324928 PGM324928 PQI324928 QAE324928 QKA324928 QTW324928 RDS324928 RNO324928 RXK324928 SHG324928 SRC324928 TAY324928 TKU324928 TUQ324928 UEM324928 UOI324928 UYE324928 VIA324928 VRW324928 WBS324928 WLO324928 WVK324928 K390464 IY390464 SU390464 ACQ390464 AMM390464 AWI390464 BGE390464 BQA390464 BZW390464 CJS390464 CTO390464 DDK390464 DNG390464 DXC390464 EGY390464 EQU390464 FAQ390464 FKM390464 FUI390464 GEE390464 GOA390464 GXW390464 HHS390464 HRO390464 IBK390464 ILG390464 IVC390464 JEY390464 JOU390464 JYQ390464 KIM390464 KSI390464 LCE390464 LMA390464 LVW390464 MFS390464 MPO390464 MZK390464 NJG390464 NTC390464 OCY390464 OMU390464 OWQ390464 PGM390464 PQI390464 QAE390464 QKA390464 QTW390464 RDS390464 RNO390464 RXK390464 SHG390464 SRC390464 TAY390464 TKU390464 TUQ390464 UEM390464 UOI390464 UYE390464 VIA390464 VRW390464 WBS390464 WLO390464 WVK390464 K456000 IY456000 SU456000 ACQ456000 AMM456000 AWI456000 BGE456000 BQA456000 BZW456000 CJS456000 CTO456000 DDK456000 DNG456000 DXC456000 EGY456000 EQU456000 FAQ456000 FKM456000 FUI456000 GEE456000 GOA456000 GXW456000 HHS456000 HRO456000 IBK456000 ILG456000 IVC456000 JEY456000 JOU456000 JYQ456000 KIM456000 KSI456000 LCE456000 LMA456000 LVW456000 MFS456000 MPO456000 MZK456000 NJG456000 NTC456000 OCY456000 OMU456000 OWQ456000 PGM456000 PQI456000 QAE456000 QKA456000 QTW456000 RDS456000 RNO456000 RXK456000 SHG456000 SRC456000 TAY456000 TKU456000 TUQ456000 UEM456000 UOI456000 UYE456000 VIA456000 VRW456000 WBS456000 WLO456000 WVK456000 K521536 IY521536 SU521536 ACQ521536 AMM521536 AWI521536 BGE521536 BQA521536 BZW521536 CJS521536 CTO521536 DDK521536 DNG521536 DXC521536 EGY521536 EQU521536 FAQ521536 FKM521536 FUI521536 GEE521536 GOA521536 GXW521536 HHS521536 HRO521536 IBK521536 ILG521536 IVC521536 JEY521536 JOU521536 JYQ521536 KIM521536 KSI521536 LCE521536 LMA521536 LVW521536 MFS521536 MPO521536 MZK521536 NJG521536 NTC521536 OCY521536 OMU521536 OWQ521536 PGM521536 PQI521536 QAE521536 QKA521536 QTW521536 RDS521536 RNO521536 RXK521536 SHG521536 SRC521536 TAY521536 TKU521536 TUQ521536 UEM521536 UOI521536 UYE521536 VIA521536 VRW521536 WBS521536 WLO521536 WVK521536 K587072 IY587072 SU587072 ACQ587072 AMM587072 AWI587072 BGE587072 BQA587072 BZW587072 CJS587072 CTO587072 DDK587072 DNG587072 DXC587072 EGY587072 EQU587072 FAQ587072 FKM587072 FUI587072 GEE587072 GOA587072 GXW587072 HHS587072 HRO587072 IBK587072 ILG587072 IVC587072 JEY587072 JOU587072 JYQ587072 KIM587072 KSI587072 LCE587072 LMA587072 LVW587072 MFS587072 MPO587072 MZK587072 NJG587072 NTC587072 OCY587072 OMU587072 OWQ587072 PGM587072 PQI587072 QAE587072 QKA587072 QTW587072 RDS587072 RNO587072 RXK587072 SHG587072 SRC587072 TAY587072 TKU587072 TUQ587072 UEM587072 UOI587072 UYE587072 VIA587072 VRW587072 WBS587072 WLO587072 WVK587072 K652608 IY652608 SU652608 ACQ652608 AMM652608 AWI652608 BGE652608 BQA652608 BZW652608 CJS652608 CTO652608 DDK652608 DNG652608 DXC652608 EGY652608 EQU652608 FAQ652608 FKM652608 FUI652608 GEE652608 GOA652608 GXW652608 HHS652608 HRO652608 IBK652608 ILG652608 IVC652608 JEY652608 JOU652608 JYQ652608 KIM652608 KSI652608 LCE652608 LMA652608 LVW652608 MFS652608 MPO652608 MZK652608 NJG652608 NTC652608 OCY652608 OMU652608 OWQ652608 PGM652608 PQI652608 QAE652608 QKA652608 QTW652608 RDS652608 RNO652608 RXK652608 SHG652608 SRC652608 TAY652608 TKU652608 TUQ652608 UEM652608 UOI652608 UYE652608 VIA652608 VRW652608 WBS652608 WLO652608 WVK652608 K718144 IY718144 SU718144 ACQ718144 AMM718144 AWI718144 BGE718144 BQA718144 BZW718144 CJS718144 CTO718144 DDK718144 DNG718144 DXC718144 EGY718144 EQU718144 FAQ718144 FKM718144 FUI718144 GEE718144 GOA718144 GXW718144 HHS718144 HRO718144 IBK718144 ILG718144 IVC718144 JEY718144 JOU718144 JYQ718144 KIM718144 KSI718144 LCE718144 LMA718144 LVW718144 MFS718144 MPO718144 MZK718144 NJG718144 NTC718144 OCY718144 OMU718144 OWQ718144 PGM718144 PQI718144 QAE718144 QKA718144 QTW718144 RDS718144 RNO718144 RXK718144 SHG718144 SRC718144 TAY718144 TKU718144 TUQ718144 UEM718144 UOI718144 UYE718144 VIA718144 VRW718144 WBS718144 WLO718144 WVK718144 K783680 IY783680 SU783680 ACQ783680 AMM783680 AWI783680 BGE783680 BQA783680 BZW783680 CJS783680 CTO783680 DDK783680 DNG783680 DXC783680 EGY783680 EQU783680 FAQ783680 FKM783680 FUI783680 GEE783680 GOA783680 GXW783680 HHS783680 HRO783680 IBK783680 ILG783680 IVC783680 JEY783680 JOU783680 JYQ783680 KIM783680 KSI783680 LCE783680 LMA783680 LVW783680 MFS783680 MPO783680 MZK783680 NJG783680 NTC783680 OCY783680 OMU783680 OWQ783680 PGM783680 PQI783680 QAE783680 QKA783680 QTW783680 RDS783680 RNO783680 RXK783680 SHG783680 SRC783680 TAY783680 TKU783680 TUQ783680 UEM783680 UOI783680 UYE783680 VIA783680 VRW783680 WBS783680 WLO783680 WVK783680 K849216 IY849216 SU849216 ACQ849216 AMM849216 AWI849216 BGE849216 BQA849216 BZW849216 CJS849216 CTO849216 DDK849216 DNG849216 DXC849216 EGY849216 EQU849216 FAQ849216 FKM849216 FUI849216 GEE849216 GOA849216 GXW849216 HHS849216 HRO849216 IBK849216 ILG849216 IVC849216 JEY849216 JOU849216 JYQ849216 KIM849216 KSI849216 LCE849216 LMA849216 LVW849216 MFS849216 MPO849216 MZK849216 NJG849216 NTC849216 OCY849216 OMU849216 OWQ849216 PGM849216 PQI849216 QAE849216 QKA849216 QTW849216 RDS849216 RNO849216 RXK849216 SHG849216 SRC849216 TAY849216 TKU849216 TUQ849216 UEM849216 UOI849216 UYE849216 VIA849216 VRW849216 WBS849216 WLO849216 WVK849216 K914752 IY914752 SU914752 ACQ914752 AMM914752 AWI914752 BGE914752 BQA914752 BZW914752 CJS914752 CTO914752 DDK914752 DNG914752 DXC914752 EGY914752 EQU914752 FAQ914752 FKM914752 FUI914752 GEE914752 GOA914752 GXW914752 HHS914752 HRO914752 IBK914752 ILG914752 IVC914752 JEY914752 JOU914752 JYQ914752 KIM914752 KSI914752 LCE914752 LMA914752 LVW914752 MFS914752 MPO914752 MZK914752 NJG914752 NTC914752 OCY914752 OMU914752 OWQ914752 PGM914752 PQI914752 QAE914752 QKA914752 QTW914752 RDS914752 RNO914752 RXK914752 SHG914752 SRC914752 TAY914752 TKU914752 TUQ914752 UEM914752 UOI914752 UYE914752 VIA914752 VRW914752 WBS914752 WLO914752 WVK914752 K980288 IY980288 SU980288 ACQ980288 AMM980288 AWI980288 BGE980288 BQA980288 BZW980288 CJS980288 CTO980288 DDK980288 DNG980288 DXC980288 EGY980288 EQU980288 FAQ980288 FKM980288 FUI980288 GEE980288 GOA980288 GXW980288 HHS980288 HRO980288 IBK980288 ILG980288 IVC980288 JEY980288 JOU980288 JYQ980288 KIM980288 KSI980288 LCE980288 LMA980288 LVW980288 MFS980288 MPO980288 MZK980288 NJG980288 NTC980288 OCY980288 OMU980288 OWQ980288 PGM980288 PQI980288 QAE980288 QKA980288 QTW980288 RDS980288 RNO980288 RXK980288 SHG980288 SRC980288 TAY980288 TKU980288 TUQ980288 UEM980288 UOI980288 UYE980288 VIA980288 VRW980288 WBS980288 WLO980288 WVK980288 E63235:E63236 IR63235:IR63236 SN63235:SN63236 ACJ63235:ACJ63236 AMF63235:AMF63236 AWB63235:AWB63236 BFX63235:BFX63236 BPT63235:BPT63236 BZP63235:BZP63236 CJL63235:CJL63236 CTH63235:CTH63236 DDD63235:DDD63236 DMZ63235:DMZ63236 DWV63235:DWV63236 EGR63235:EGR63236 EQN63235:EQN63236 FAJ63235:FAJ63236 FKF63235:FKF63236 FUB63235:FUB63236 GDX63235:GDX63236 GNT63235:GNT63236 GXP63235:GXP63236 HHL63235:HHL63236 HRH63235:HRH63236 IBD63235:IBD63236 IKZ63235:IKZ63236 IUV63235:IUV63236 JER63235:JER63236 JON63235:JON63236 JYJ63235:JYJ63236 KIF63235:KIF63236 KSB63235:KSB63236 LBX63235:LBX63236 LLT63235:LLT63236 LVP63235:LVP63236 MFL63235:MFL63236 MPH63235:MPH63236 MZD63235:MZD63236 NIZ63235:NIZ63236 NSV63235:NSV63236 OCR63235:OCR63236 OMN63235:OMN63236 OWJ63235:OWJ63236 PGF63235:PGF63236 PQB63235:PQB63236 PZX63235:PZX63236 QJT63235:QJT63236 QTP63235:QTP63236 RDL63235:RDL63236 RNH63235:RNH63236 RXD63235:RXD63236 SGZ63235:SGZ63236 SQV63235:SQV63236 TAR63235:TAR63236 TKN63235:TKN63236 TUJ63235:TUJ63236 UEF63235:UEF63236 UOB63235:UOB63236 UXX63235:UXX63236 VHT63235:VHT63236 VRP63235:VRP63236 WBL63235:WBL63236 WLH63235:WLH63236 WVD63235:WVD63236 E128771:E128772 IR128771:IR128772 SN128771:SN128772 ACJ128771:ACJ128772 AMF128771:AMF128772 AWB128771:AWB128772 BFX128771:BFX128772 BPT128771:BPT128772 BZP128771:BZP128772 CJL128771:CJL128772 CTH128771:CTH128772 DDD128771:DDD128772 DMZ128771:DMZ128772 DWV128771:DWV128772 EGR128771:EGR128772 EQN128771:EQN128772 FAJ128771:FAJ128772 FKF128771:FKF128772 FUB128771:FUB128772 GDX128771:GDX128772 GNT128771:GNT128772 GXP128771:GXP128772 HHL128771:HHL128772 HRH128771:HRH128772 IBD128771:IBD128772 IKZ128771:IKZ128772 IUV128771:IUV128772 JER128771:JER128772 JON128771:JON128772 JYJ128771:JYJ128772 KIF128771:KIF128772 KSB128771:KSB128772 LBX128771:LBX128772 LLT128771:LLT128772 LVP128771:LVP128772 MFL128771:MFL128772 MPH128771:MPH128772 MZD128771:MZD128772 NIZ128771:NIZ128772 NSV128771:NSV128772 OCR128771:OCR128772 OMN128771:OMN128772 OWJ128771:OWJ128772 PGF128771:PGF128772 PQB128771:PQB128772 PZX128771:PZX128772 QJT128771:QJT128772 QTP128771:QTP128772 RDL128771:RDL128772 RNH128771:RNH128772 RXD128771:RXD128772 SGZ128771:SGZ128772 SQV128771:SQV128772 TAR128771:TAR128772 TKN128771:TKN128772 TUJ128771:TUJ128772 UEF128771:UEF128772 UOB128771:UOB128772 UXX128771:UXX128772 VHT128771:VHT128772 VRP128771:VRP128772 WBL128771:WBL128772 WLH128771:WLH128772 WVD128771:WVD128772 E194307:E194308 IR194307:IR194308 SN194307:SN194308 ACJ194307:ACJ194308 AMF194307:AMF194308 AWB194307:AWB194308 BFX194307:BFX194308 BPT194307:BPT194308 BZP194307:BZP194308 CJL194307:CJL194308 CTH194307:CTH194308 DDD194307:DDD194308 DMZ194307:DMZ194308 DWV194307:DWV194308 EGR194307:EGR194308 EQN194307:EQN194308 FAJ194307:FAJ194308 FKF194307:FKF194308 FUB194307:FUB194308 GDX194307:GDX194308 GNT194307:GNT194308 GXP194307:GXP194308 HHL194307:HHL194308 HRH194307:HRH194308 IBD194307:IBD194308 IKZ194307:IKZ194308 IUV194307:IUV194308 JER194307:JER194308 JON194307:JON194308 JYJ194307:JYJ194308 KIF194307:KIF194308 KSB194307:KSB194308 LBX194307:LBX194308 LLT194307:LLT194308 LVP194307:LVP194308 MFL194307:MFL194308 MPH194307:MPH194308 MZD194307:MZD194308 NIZ194307:NIZ194308 NSV194307:NSV194308 OCR194307:OCR194308 OMN194307:OMN194308 OWJ194307:OWJ194308 PGF194307:PGF194308 PQB194307:PQB194308 PZX194307:PZX194308 QJT194307:QJT194308 QTP194307:QTP194308 RDL194307:RDL194308 RNH194307:RNH194308 RXD194307:RXD194308 SGZ194307:SGZ194308 SQV194307:SQV194308 TAR194307:TAR194308 TKN194307:TKN194308 TUJ194307:TUJ194308 UEF194307:UEF194308 UOB194307:UOB194308 UXX194307:UXX194308 VHT194307:VHT194308 VRP194307:VRP194308 WBL194307:WBL194308 WLH194307:WLH194308 WVD194307:WVD194308 E259843:E259844 IR259843:IR259844 SN259843:SN259844 ACJ259843:ACJ259844 AMF259843:AMF259844 AWB259843:AWB259844 BFX259843:BFX259844 BPT259843:BPT259844 BZP259843:BZP259844 CJL259843:CJL259844 CTH259843:CTH259844 DDD259843:DDD259844 DMZ259843:DMZ259844 DWV259843:DWV259844 EGR259843:EGR259844 EQN259843:EQN259844 FAJ259843:FAJ259844 FKF259843:FKF259844 FUB259843:FUB259844 GDX259843:GDX259844 GNT259843:GNT259844 GXP259843:GXP259844 HHL259843:HHL259844 HRH259843:HRH259844 IBD259843:IBD259844 IKZ259843:IKZ259844 IUV259843:IUV259844 JER259843:JER259844 JON259843:JON259844 JYJ259843:JYJ259844 KIF259843:KIF259844 KSB259843:KSB259844 LBX259843:LBX259844 LLT259843:LLT259844 LVP259843:LVP259844 MFL259843:MFL259844 MPH259843:MPH259844 MZD259843:MZD259844 NIZ259843:NIZ259844 NSV259843:NSV259844 OCR259843:OCR259844 OMN259843:OMN259844 OWJ259843:OWJ259844 PGF259843:PGF259844 PQB259843:PQB259844 PZX259843:PZX259844 QJT259843:QJT259844 QTP259843:QTP259844 RDL259843:RDL259844 RNH259843:RNH259844 RXD259843:RXD259844 SGZ259843:SGZ259844 SQV259843:SQV259844 TAR259843:TAR259844 TKN259843:TKN259844 TUJ259843:TUJ259844 UEF259843:UEF259844 UOB259843:UOB259844 UXX259843:UXX259844 VHT259843:VHT259844 VRP259843:VRP259844 WBL259843:WBL259844 WLH259843:WLH259844 WVD259843:WVD259844 E325379:E325380 IR325379:IR325380 SN325379:SN325380 ACJ325379:ACJ325380 AMF325379:AMF325380 AWB325379:AWB325380 BFX325379:BFX325380 BPT325379:BPT325380 BZP325379:BZP325380 CJL325379:CJL325380 CTH325379:CTH325380 DDD325379:DDD325380 DMZ325379:DMZ325380 DWV325379:DWV325380 EGR325379:EGR325380 EQN325379:EQN325380 FAJ325379:FAJ325380 FKF325379:FKF325380 FUB325379:FUB325380 GDX325379:GDX325380 GNT325379:GNT325380 GXP325379:GXP325380 HHL325379:HHL325380 HRH325379:HRH325380 IBD325379:IBD325380 IKZ325379:IKZ325380 IUV325379:IUV325380 JER325379:JER325380 JON325379:JON325380 JYJ325379:JYJ325380 KIF325379:KIF325380 KSB325379:KSB325380 LBX325379:LBX325380 LLT325379:LLT325380 LVP325379:LVP325380 MFL325379:MFL325380 MPH325379:MPH325380 MZD325379:MZD325380 NIZ325379:NIZ325380 NSV325379:NSV325380 OCR325379:OCR325380 OMN325379:OMN325380 OWJ325379:OWJ325380 PGF325379:PGF325380 PQB325379:PQB325380 PZX325379:PZX325380 QJT325379:QJT325380 QTP325379:QTP325380 RDL325379:RDL325380 RNH325379:RNH325380 RXD325379:RXD325380 SGZ325379:SGZ325380 SQV325379:SQV325380 TAR325379:TAR325380 TKN325379:TKN325380 TUJ325379:TUJ325380 UEF325379:UEF325380 UOB325379:UOB325380 UXX325379:UXX325380 VHT325379:VHT325380 VRP325379:VRP325380 WBL325379:WBL325380 WLH325379:WLH325380 WVD325379:WVD325380 E390915:E390916 IR390915:IR390916 SN390915:SN390916 ACJ390915:ACJ390916 AMF390915:AMF390916 AWB390915:AWB390916 BFX390915:BFX390916 BPT390915:BPT390916 BZP390915:BZP390916 CJL390915:CJL390916 CTH390915:CTH390916 DDD390915:DDD390916 DMZ390915:DMZ390916 DWV390915:DWV390916 EGR390915:EGR390916 EQN390915:EQN390916 FAJ390915:FAJ390916 FKF390915:FKF390916 FUB390915:FUB390916 GDX390915:GDX390916 GNT390915:GNT390916 GXP390915:GXP390916 HHL390915:HHL390916 HRH390915:HRH390916 IBD390915:IBD390916 IKZ390915:IKZ390916 IUV390915:IUV390916 JER390915:JER390916 JON390915:JON390916 JYJ390915:JYJ390916 KIF390915:KIF390916 KSB390915:KSB390916 LBX390915:LBX390916 LLT390915:LLT390916 LVP390915:LVP390916 MFL390915:MFL390916 MPH390915:MPH390916 MZD390915:MZD390916 NIZ390915:NIZ390916 NSV390915:NSV390916 OCR390915:OCR390916 OMN390915:OMN390916 OWJ390915:OWJ390916 PGF390915:PGF390916 PQB390915:PQB390916 PZX390915:PZX390916 QJT390915:QJT390916 QTP390915:QTP390916 RDL390915:RDL390916 RNH390915:RNH390916 RXD390915:RXD390916 SGZ390915:SGZ390916 SQV390915:SQV390916 TAR390915:TAR390916 TKN390915:TKN390916 TUJ390915:TUJ390916 UEF390915:UEF390916 UOB390915:UOB390916 UXX390915:UXX390916 VHT390915:VHT390916 VRP390915:VRP390916 WBL390915:WBL390916 WLH390915:WLH390916 WVD390915:WVD390916 E456451:E456452 IR456451:IR456452 SN456451:SN456452 ACJ456451:ACJ456452 AMF456451:AMF456452 AWB456451:AWB456452 BFX456451:BFX456452 BPT456451:BPT456452 BZP456451:BZP456452 CJL456451:CJL456452 CTH456451:CTH456452 DDD456451:DDD456452 DMZ456451:DMZ456452 DWV456451:DWV456452 EGR456451:EGR456452 EQN456451:EQN456452 FAJ456451:FAJ456452 FKF456451:FKF456452 FUB456451:FUB456452 GDX456451:GDX456452 GNT456451:GNT456452 GXP456451:GXP456452 HHL456451:HHL456452 HRH456451:HRH456452 IBD456451:IBD456452 IKZ456451:IKZ456452 IUV456451:IUV456452 JER456451:JER456452 JON456451:JON456452 JYJ456451:JYJ456452 KIF456451:KIF456452 KSB456451:KSB456452 LBX456451:LBX456452 LLT456451:LLT456452 LVP456451:LVP456452 MFL456451:MFL456452 MPH456451:MPH456452 MZD456451:MZD456452 NIZ456451:NIZ456452 NSV456451:NSV456452 OCR456451:OCR456452 OMN456451:OMN456452 OWJ456451:OWJ456452 PGF456451:PGF456452 PQB456451:PQB456452 PZX456451:PZX456452 QJT456451:QJT456452 QTP456451:QTP456452 RDL456451:RDL456452 RNH456451:RNH456452 RXD456451:RXD456452 SGZ456451:SGZ456452 SQV456451:SQV456452 TAR456451:TAR456452 TKN456451:TKN456452 TUJ456451:TUJ456452 UEF456451:UEF456452 UOB456451:UOB456452 UXX456451:UXX456452 VHT456451:VHT456452 VRP456451:VRP456452 WBL456451:WBL456452 WLH456451:WLH456452 WVD456451:WVD456452 E521987:E521988 IR521987:IR521988 SN521987:SN521988 ACJ521987:ACJ521988 AMF521987:AMF521988 AWB521987:AWB521988 BFX521987:BFX521988 BPT521987:BPT521988 BZP521987:BZP521988 CJL521987:CJL521988 CTH521987:CTH521988 DDD521987:DDD521988 DMZ521987:DMZ521988 DWV521987:DWV521988 EGR521987:EGR521988 EQN521987:EQN521988 FAJ521987:FAJ521988 FKF521987:FKF521988 FUB521987:FUB521988 GDX521987:GDX521988 GNT521987:GNT521988 GXP521987:GXP521988 HHL521987:HHL521988 HRH521987:HRH521988 IBD521987:IBD521988 IKZ521987:IKZ521988 IUV521987:IUV521988 JER521987:JER521988 JON521987:JON521988 JYJ521987:JYJ521988 KIF521987:KIF521988 KSB521987:KSB521988 LBX521987:LBX521988 LLT521987:LLT521988 LVP521987:LVP521988 MFL521987:MFL521988 MPH521987:MPH521988 MZD521987:MZD521988 NIZ521987:NIZ521988 NSV521987:NSV521988 OCR521987:OCR521988 OMN521987:OMN521988 OWJ521987:OWJ521988 PGF521987:PGF521988 PQB521987:PQB521988 PZX521987:PZX521988 QJT521987:QJT521988 QTP521987:QTP521988 RDL521987:RDL521988 RNH521987:RNH521988 RXD521987:RXD521988 SGZ521987:SGZ521988 SQV521987:SQV521988 TAR521987:TAR521988 TKN521987:TKN521988 TUJ521987:TUJ521988 UEF521987:UEF521988 UOB521987:UOB521988 UXX521987:UXX521988 VHT521987:VHT521988 VRP521987:VRP521988 WBL521987:WBL521988 WLH521987:WLH521988 WVD521987:WVD521988 E587523:E587524 IR587523:IR587524 SN587523:SN587524 ACJ587523:ACJ587524 AMF587523:AMF587524 AWB587523:AWB587524 BFX587523:BFX587524 BPT587523:BPT587524 BZP587523:BZP587524 CJL587523:CJL587524 CTH587523:CTH587524 DDD587523:DDD587524 DMZ587523:DMZ587524 DWV587523:DWV587524 EGR587523:EGR587524 EQN587523:EQN587524 FAJ587523:FAJ587524 FKF587523:FKF587524 FUB587523:FUB587524 GDX587523:GDX587524 GNT587523:GNT587524 GXP587523:GXP587524 HHL587523:HHL587524 HRH587523:HRH587524 IBD587523:IBD587524 IKZ587523:IKZ587524 IUV587523:IUV587524 JER587523:JER587524 JON587523:JON587524 JYJ587523:JYJ587524 KIF587523:KIF587524 KSB587523:KSB587524 LBX587523:LBX587524 LLT587523:LLT587524 LVP587523:LVP587524 MFL587523:MFL587524 MPH587523:MPH587524 MZD587523:MZD587524 NIZ587523:NIZ587524 NSV587523:NSV587524 OCR587523:OCR587524 OMN587523:OMN587524 OWJ587523:OWJ587524 PGF587523:PGF587524 PQB587523:PQB587524 PZX587523:PZX587524 QJT587523:QJT587524 QTP587523:QTP587524 RDL587523:RDL587524 RNH587523:RNH587524 RXD587523:RXD587524 SGZ587523:SGZ587524 SQV587523:SQV587524 TAR587523:TAR587524 TKN587523:TKN587524 TUJ587523:TUJ587524 UEF587523:UEF587524 UOB587523:UOB587524 UXX587523:UXX587524 VHT587523:VHT587524 VRP587523:VRP587524 WBL587523:WBL587524 WLH587523:WLH587524 WVD587523:WVD587524 E653059:E653060 IR653059:IR653060 SN653059:SN653060 ACJ653059:ACJ653060 AMF653059:AMF653060 AWB653059:AWB653060 BFX653059:BFX653060 BPT653059:BPT653060 BZP653059:BZP653060 CJL653059:CJL653060 CTH653059:CTH653060 DDD653059:DDD653060 DMZ653059:DMZ653060 DWV653059:DWV653060 EGR653059:EGR653060 EQN653059:EQN653060 FAJ653059:FAJ653060 FKF653059:FKF653060 FUB653059:FUB653060 GDX653059:GDX653060 GNT653059:GNT653060 GXP653059:GXP653060 HHL653059:HHL653060 HRH653059:HRH653060 IBD653059:IBD653060 IKZ653059:IKZ653060 IUV653059:IUV653060 JER653059:JER653060 JON653059:JON653060 JYJ653059:JYJ653060 KIF653059:KIF653060 KSB653059:KSB653060 LBX653059:LBX653060 LLT653059:LLT653060 LVP653059:LVP653060 MFL653059:MFL653060 MPH653059:MPH653060 MZD653059:MZD653060 NIZ653059:NIZ653060 NSV653059:NSV653060 OCR653059:OCR653060 OMN653059:OMN653060 OWJ653059:OWJ653060 PGF653059:PGF653060 PQB653059:PQB653060 PZX653059:PZX653060 QJT653059:QJT653060 QTP653059:QTP653060 RDL653059:RDL653060 RNH653059:RNH653060 RXD653059:RXD653060 SGZ653059:SGZ653060 SQV653059:SQV653060 TAR653059:TAR653060 TKN653059:TKN653060 TUJ653059:TUJ653060 UEF653059:UEF653060 UOB653059:UOB653060 UXX653059:UXX653060 VHT653059:VHT653060 VRP653059:VRP653060 WBL653059:WBL653060 WLH653059:WLH653060 WVD653059:WVD653060 E718595:E718596 IR718595:IR718596 SN718595:SN718596 ACJ718595:ACJ718596 AMF718595:AMF718596 AWB718595:AWB718596 BFX718595:BFX718596 BPT718595:BPT718596 BZP718595:BZP718596 CJL718595:CJL718596 CTH718595:CTH718596 DDD718595:DDD718596 DMZ718595:DMZ718596 DWV718595:DWV718596 EGR718595:EGR718596 EQN718595:EQN718596 FAJ718595:FAJ718596 FKF718595:FKF718596 FUB718595:FUB718596 GDX718595:GDX718596 GNT718595:GNT718596 GXP718595:GXP718596 HHL718595:HHL718596 HRH718595:HRH718596 IBD718595:IBD718596 IKZ718595:IKZ718596 IUV718595:IUV718596 JER718595:JER718596 JON718595:JON718596 JYJ718595:JYJ718596 KIF718595:KIF718596 KSB718595:KSB718596 LBX718595:LBX718596 LLT718595:LLT718596 LVP718595:LVP718596 MFL718595:MFL718596 MPH718595:MPH718596 MZD718595:MZD718596 NIZ718595:NIZ718596 NSV718595:NSV718596 OCR718595:OCR718596 OMN718595:OMN718596 OWJ718595:OWJ718596 PGF718595:PGF718596 PQB718595:PQB718596 PZX718595:PZX718596 QJT718595:QJT718596 QTP718595:QTP718596 RDL718595:RDL718596 RNH718595:RNH718596 RXD718595:RXD718596 SGZ718595:SGZ718596 SQV718595:SQV718596 TAR718595:TAR718596 TKN718595:TKN718596 TUJ718595:TUJ718596 UEF718595:UEF718596 UOB718595:UOB718596 UXX718595:UXX718596 VHT718595:VHT718596 VRP718595:VRP718596 WBL718595:WBL718596 WLH718595:WLH718596 WVD718595:WVD718596 E784131:E784132 IR784131:IR784132 SN784131:SN784132 ACJ784131:ACJ784132 AMF784131:AMF784132 AWB784131:AWB784132 BFX784131:BFX784132 BPT784131:BPT784132 BZP784131:BZP784132 CJL784131:CJL784132 CTH784131:CTH784132 DDD784131:DDD784132 DMZ784131:DMZ784132 DWV784131:DWV784132 EGR784131:EGR784132 EQN784131:EQN784132 FAJ784131:FAJ784132 FKF784131:FKF784132 FUB784131:FUB784132 GDX784131:GDX784132 GNT784131:GNT784132 GXP784131:GXP784132 HHL784131:HHL784132 HRH784131:HRH784132 IBD784131:IBD784132 IKZ784131:IKZ784132 IUV784131:IUV784132 JER784131:JER784132 JON784131:JON784132 JYJ784131:JYJ784132 KIF784131:KIF784132 KSB784131:KSB784132 LBX784131:LBX784132 LLT784131:LLT784132 LVP784131:LVP784132 MFL784131:MFL784132 MPH784131:MPH784132 MZD784131:MZD784132 NIZ784131:NIZ784132 NSV784131:NSV784132 OCR784131:OCR784132 OMN784131:OMN784132 OWJ784131:OWJ784132 PGF784131:PGF784132 PQB784131:PQB784132 PZX784131:PZX784132 QJT784131:QJT784132 QTP784131:QTP784132 RDL784131:RDL784132 RNH784131:RNH784132 RXD784131:RXD784132 SGZ784131:SGZ784132 SQV784131:SQV784132 TAR784131:TAR784132 TKN784131:TKN784132 TUJ784131:TUJ784132 UEF784131:UEF784132 UOB784131:UOB784132 UXX784131:UXX784132 VHT784131:VHT784132 VRP784131:VRP784132 WBL784131:WBL784132 WLH784131:WLH784132 WVD784131:WVD784132 E849667:E849668 IR849667:IR849668 SN849667:SN849668 ACJ849667:ACJ849668 AMF849667:AMF849668 AWB849667:AWB849668 BFX849667:BFX849668 BPT849667:BPT849668 BZP849667:BZP849668 CJL849667:CJL849668 CTH849667:CTH849668 DDD849667:DDD849668 DMZ849667:DMZ849668 DWV849667:DWV849668 EGR849667:EGR849668 EQN849667:EQN849668 FAJ849667:FAJ849668 FKF849667:FKF849668 FUB849667:FUB849668 GDX849667:GDX849668 GNT849667:GNT849668 GXP849667:GXP849668 HHL849667:HHL849668 HRH849667:HRH849668 IBD849667:IBD849668 IKZ849667:IKZ849668 IUV849667:IUV849668 JER849667:JER849668 JON849667:JON849668 JYJ849667:JYJ849668 KIF849667:KIF849668 KSB849667:KSB849668 LBX849667:LBX849668 LLT849667:LLT849668 LVP849667:LVP849668 MFL849667:MFL849668 MPH849667:MPH849668 MZD849667:MZD849668 NIZ849667:NIZ849668 NSV849667:NSV849668 OCR849667:OCR849668 OMN849667:OMN849668 OWJ849667:OWJ849668 PGF849667:PGF849668 PQB849667:PQB849668 PZX849667:PZX849668 QJT849667:QJT849668 QTP849667:QTP849668 RDL849667:RDL849668 RNH849667:RNH849668 RXD849667:RXD849668 SGZ849667:SGZ849668 SQV849667:SQV849668 TAR849667:TAR849668 TKN849667:TKN849668 TUJ849667:TUJ849668 UEF849667:UEF849668 UOB849667:UOB849668 UXX849667:UXX849668 VHT849667:VHT849668 VRP849667:VRP849668 WBL849667:WBL849668 WLH849667:WLH849668 WVD849667:WVD849668 E915203:E915204 IR915203:IR915204 SN915203:SN915204 ACJ915203:ACJ915204 AMF915203:AMF915204 AWB915203:AWB915204 BFX915203:BFX915204 BPT915203:BPT915204 BZP915203:BZP915204 CJL915203:CJL915204 CTH915203:CTH915204 DDD915203:DDD915204 DMZ915203:DMZ915204 DWV915203:DWV915204 EGR915203:EGR915204 EQN915203:EQN915204 FAJ915203:FAJ915204 FKF915203:FKF915204 FUB915203:FUB915204 GDX915203:GDX915204 GNT915203:GNT915204 GXP915203:GXP915204 HHL915203:HHL915204 HRH915203:HRH915204 IBD915203:IBD915204 IKZ915203:IKZ915204 IUV915203:IUV915204 JER915203:JER915204 JON915203:JON915204 JYJ915203:JYJ915204 KIF915203:KIF915204 KSB915203:KSB915204 LBX915203:LBX915204 LLT915203:LLT915204 LVP915203:LVP915204 MFL915203:MFL915204 MPH915203:MPH915204 MZD915203:MZD915204 NIZ915203:NIZ915204 NSV915203:NSV915204 OCR915203:OCR915204 OMN915203:OMN915204 OWJ915203:OWJ915204 PGF915203:PGF915204 PQB915203:PQB915204 PZX915203:PZX915204 QJT915203:QJT915204 QTP915203:QTP915204 RDL915203:RDL915204 RNH915203:RNH915204 RXD915203:RXD915204 SGZ915203:SGZ915204 SQV915203:SQV915204 TAR915203:TAR915204 TKN915203:TKN915204 TUJ915203:TUJ915204 UEF915203:UEF915204 UOB915203:UOB915204 UXX915203:UXX915204 VHT915203:VHT915204 VRP915203:VRP915204 WBL915203:WBL915204 WLH915203:WLH915204 WVD915203:WVD915204 E980739:E980740 IR980739:IR980740 SN980739:SN980740 ACJ980739:ACJ980740 AMF980739:AMF980740 AWB980739:AWB980740 BFX980739:BFX980740 BPT980739:BPT980740 BZP980739:BZP980740 CJL980739:CJL980740 CTH980739:CTH980740 DDD980739:DDD980740 DMZ980739:DMZ980740 DWV980739:DWV980740 EGR980739:EGR980740 EQN980739:EQN980740 FAJ980739:FAJ980740 FKF980739:FKF980740 FUB980739:FUB980740 GDX980739:GDX980740 GNT980739:GNT980740 GXP980739:GXP980740 HHL980739:HHL980740 HRH980739:HRH980740 IBD980739:IBD980740 IKZ980739:IKZ980740 IUV980739:IUV980740 JER980739:JER980740 JON980739:JON980740 JYJ980739:JYJ980740 KIF980739:KIF980740 KSB980739:KSB980740 LBX980739:LBX980740 LLT980739:LLT980740 LVP980739:LVP980740 MFL980739:MFL980740 MPH980739:MPH980740 MZD980739:MZD980740 NIZ980739:NIZ980740 NSV980739:NSV980740 OCR980739:OCR980740 OMN980739:OMN980740 OWJ980739:OWJ980740 PGF980739:PGF980740 PQB980739:PQB980740 PZX980739:PZX980740 QJT980739:QJT980740 QTP980739:QTP980740 RDL980739:RDL980740 RNH980739:RNH980740 RXD980739:RXD980740 SGZ980739:SGZ980740 SQV980739:SQV980740 TAR980739:TAR980740 TKN980739:TKN980740 TUJ980739:TUJ980740 UEF980739:UEF980740 UOB980739:UOB980740 UXX980739:UXX980740 VHT980739:VHT980740 VRP980739:VRP980740 WBL980739:WBL980740 WLH980739:WLH980740 WVD980739:WVD980740 E63458:E63479 IR63458:IR63479 SN63458:SN63479 ACJ63458:ACJ63479 AMF63458:AMF63479 AWB63458:AWB63479 BFX63458:BFX63479 BPT63458:BPT63479 BZP63458:BZP63479 CJL63458:CJL63479 CTH63458:CTH63479 DDD63458:DDD63479 DMZ63458:DMZ63479 DWV63458:DWV63479 EGR63458:EGR63479 EQN63458:EQN63479 FAJ63458:FAJ63479 FKF63458:FKF63479 FUB63458:FUB63479 GDX63458:GDX63479 GNT63458:GNT63479 GXP63458:GXP63479 HHL63458:HHL63479 HRH63458:HRH63479 IBD63458:IBD63479 IKZ63458:IKZ63479 IUV63458:IUV63479 JER63458:JER63479 JON63458:JON63479 JYJ63458:JYJ63479 KIF63458:KIF63479 KSB63458:KSB63479 LBX63458:LBX63479 LLT63458:LLT63479 LVP63458:LVP63479 MFL63458:MFL63479 MPH63458:MPH63479 MZD63458:MZD63479 NIZ63458:NIZ63479 NSV63458:NSV63479 OCR63458:OCR63479 OMN63458:OMN63479 OWJ63458:OWJ63479 PGF63458:PGF63479 PQB63458:PQB63479 PZX63458:PZX63479 QJT63458:QJT63479 QTP63458:QTP63479 RDL63458:RDL63479 RNH63458:RNH63479 RXD63458:RXD63479 SGZ63458:SGZ63479 SQV63458:SQV63479 TAR63458:TAR63479 TKN63458:TKN63479 TUJ63458:TUJ63479 UEF63458:UEF63479 UOB63458:UOB63479 UXX63458:UXX63479 VHT63458:VHT63479 VRP63458:VRP63479 WBL63458:WBL63479 WLH63458:WLH63479 WVD63458:WVD63479 E128994:E129015 IR128994:IR129015 SN128994:SN129015 ACJ128994:ACJ129015 AMF128994:AMF129015 AWB128994:AWB129015 BFX128994:BFX129015 BPT128994:BPT129015 BZP128994:BZP129015 CJL128994:CJL129015 CTH128994:CTH129015 DDD128994:DDD129015 DMZ128994:DMZ129015 DWV128994:DWV129015 EGR128994:EGR129015 EQN128994:EQN129015 FAJ128994:FAJ129015 FKF128994:FKF129015 FUB128994:FUB129015 GDX128994:GDX129015 GNT128994:GNT129015 GXP128994:GXP129015 HHL128994:HHL129015 HRH128994:HRH129015 IBD128994:IBD129015 IKZ128994:IKZ129015 IUV128994:IUV129015 JER128994:JER129015 JON128994:JON129015 JYJ128994:JYJ129015 KIF128994:KIF129015 KSB128994:KSB129015 LBX128994:LBX129015 LLT128994:LLT129015 LVP128994:LVP129015 MFL128994:MFL129015 MPH128994:MPH129015 MZD128994:MZD129015 NIZ128994:NIZ129015 NSV128994:NSV129015 OCR128994:OCR129015 OMN128994:OMN129015 OWJ128994:OWJ129015 PGF128994:PGF129015 PQB128994:PQB129015 PZX128994:PZX129015 QJT128994:QJT129015 QTP128994:QTP129015 RDL128994:RDL129015 RNH128994:RNH129015 RXD128994:RXD129015 SGZ128994:SGZ129015 SQV128994:SQV129015 TAR128994:TAR129015 TKN128994:TKN129015 TUJ128994:TUJ129015 UEF128994:UEF129015 UOB128994:UOB129015 UXX128994:UXX129015 VHT128994:VHT129015 VRP128994:VRP129015 WBL128994:WBL129015 WLH128994:WLH129015 WVD128994:WVD129015 E194530:E194551 IR194530:IR194551 SN194530:SN194551 ACJ194530:ACJ194551 AMF194530:AMF194551 AWB194530:AWB194551 BFX194530:BFX194551 BPT194530:BPT194551 BZP194530:BZP194551 CJL194530:CJL194551 CTH194530:CTH194551 DDD194530:DDD194551 DMZ194530:DMZ194551 DWV194530:DWV194551 EGR194530:EGR194551 EQN194530:EQN194551 FAJ194530:FAJ194551 FKF194530:FKF194551 FUB194530:FUB194551 GDX194530:GDX194551 GNT194530:GNT194551 GXP194530:GXP194551 HHL194530:HHL194551 HRH194530:HRH194551 IBD194530:IBD194551 IKZ194530:IKZ194551 IUV194530:IUV194551 JER194530:JER194551 JON194530:JON194551 JYJ194530:JYJ194551 KIF194530:KIF194551 KSB194530:KSB194551 LBX194530:LBX194551 LLT194530:LLT194551 LVP194530:LVP194551 MFL194530:MFL194551 MPH194530:MPH194551 MZD194530:MZD194551 NIZ194530:NIZ194551 NSV194530:NSV194551 OCR194530:OCR194551 OMN194530:OMN194551 OWJ194530:OWJ194551 PGF194530:PGF194551 PQB194530:PQB194551 PZX194530:PZX194551 QJT194530:QJT194551 QTP194530:QTP194551 RDL194530:RDL194551 RNH194530:RNH194551 RXD194530:RXD194551 SGZ194530:SGZ194551 SQV194530:SQV194551 TAR194530:TAR194551 TKN194530:TKN194551 TUJ194530:TUJ194551 UEF194530:UEF194551 UOB194530:UOB194551 UXX194530:UXX194551 VHT194530:VHT194551 VRP194530:VRP194551 WBL194530:WBL194551 WLH194530:WLH194551 WVD194530:WVD194551 E260066:E260087 IR260066:IR260087 SN260066:SN260087 ACJ260066:ACJ260087 AMF260066:AMF260087 AWB260066:AWB260087 BFX260066:BFX260087 BPT260066:BPT260087 BZP260066:BZP260087 CJL260066:CJL260087 CTH260066:CTH260087 DDD260066:DDD260087 DMZ260066:DMZ260087 DWV260066:DWV260087 EGR260066:EGR260087 EQN260066:EQN260087 FAJ260066:FAJ260087 FKF260066:FKF260087 FUB260066:FUB260087 GDX260066:GDX260087 GNT260066:GNT260087 GXP260066:GXP260087 HHL260066:HHL260087 HRH260066:HRH260087 IBD260066:IBD260087 IKZ260066:IKZ260087 IUV260066:IUV260087 JER260066:JER260087 JON260066:JON260087 JYJ260066:JYJ260087 KIF260066:KIF260087 KSB260066:KSB260087 LBX260066:LBX260087 LLT260066:LLT260087 LVP260066:LVP260087 MFL260066:MFL260087 MPH260066:MPH260087 MZD260066:MZD260087 NIZ260066:NIZ260087 NSV260066:NSV260087 OCR260066:OCR260087 OMN260066:OMN260087 OWJ260066:OWJ260087 PGF260066:PGF260087 PQB260066:PQB260087 PZX260066:PZX260087 QJT260066:QJT260087 QTP260066:QTP260087 RDL260066:RDL260087 RNH260066:RNH260087 RXD260066:RXD260087 SGZ260066:SGZ260087 SQV260066:SQV260087 TAR260066:TAR260087 TKN260066:TKN260087 TUJ260066:TUJ260087 UEF260066:UEF260087 UOB260066:UOB260087 UXX260066:UXX260087 VHT260066:VHT260087 VRP260066:VRP260087 WBL260066:WBL260087 WLH260066:WLH260087 WVD260066:WVD260087 E325602:E325623 IR325602:IR325623 SN325602:SN325623 ACJ325602:ACJ325623 AMF325602:AMF325623 AWB325602:AWB325623 BFX325602:BFX325623 BPT325602:BPT325623 BZP325602:BZP325623 CJL325602:CJL325623 CTH325602:CTH325623 DDD325602:DDD325623 DMZ325602:DMZ325623 DWV325602:DWV325623 EGR325602:EGR325623 EQN325602:EQN325623 FAJ325602:FAJ325623 FKF325602:FKF325623 FUB325602:FUB325623 GDX325602:GDX325623 GNT325602:GNT325623 GXP325602:GXP325623 HHL325602:HHL325623 HRH325602:HRH325623 IBD325602:IBD325623 IKZ325602:IKZ325623 IUV325602:IUV325623 JER325602:JER325623 JON325602:JON325623 JYJ325602:JYJ325623 KIF325602:KIF325623 KSB325602:KSB325623 LBX325602:LBX325623 LLT325602:LLT325623 LVP325602:LVP325623 MFL325602:MFL325623 MPH325602:MPH325623 MZD325602:MZD325623 NIZ325602:NIZ325623 NSV325602:NSV325623 OCR325602:OCR325623 OMN325602:OMN325623 OWJ325602:OWJ325623 PGF325602:PGF325623 PQB325602:PQB325623 PZX325602:PZX325623 QJT325602:QJT325623 QTP325602:QTP325623 RDL325602:RDL325623 RNH325602:RNH325623 RXD325602:RXD325623 SGZ325602:SGZ325623 SQV325602:SQV325623 TAR325602:TAR325623 TKN325602:TKN325623 TUJ325602:TUJ325623 UEF325602:UEF325623 UOB325602:UOB325623 UXX325602:UXX325623 VHT325602:VHT325623 VRP325602:VRP325623 WBL325602:WBL325623 WLH325602:WLH325623 WVD325602:WVD325623 E391138:E391159 IR391138:IR391159 SN391138:SN391159 ACJ391138:ACJ391159 AMF391138:AMF391159 AWB391138:AWB391159 BFX391138:BFX391159 BPT391138:BPT391159 BZP391138:BZP391159 CJL391138:CJL391159 CTH391138:CTH391159 DDD391138:DDD391159 DMZ391138:DMZ391159 DWV391138:DWV391159 EGR391138:EGR391159 EQN391138:EQN391159 FAJ391138:FAJ391159 FKF391138:FKF391159 FUB391138:FUB391159 GDX391138:GDX391159 GNT391138:GNT391159 GXP391138:GXP391159 HHL391138:HHL391159 HRH391138:HRH391159 IBD391138:IBD391159 IKZ391138:IKZ391159 IUV391138:IUV391159 JER391138:JER391159 JON391138:JON391159 JYJ391138:JYJ391159 KIF391138:KIF391159 KSB391138:KSB391159 LBX391138:LBX391159 LLT391138:LLT391159 LVP391138:LVP391159 MFL391138:MFL391159 MPH391138:MPH391159 MZD391138:MZD391159 NIZ391138:NIZ391159 NSV391138:NSV391159 OCR391138:OCR391159 OMN391138:OMN391159 OWJ391138:OWJ391159 PGF391138:PGF391159 PQB391138:PQB391159 PZX391138:PZX391159 QJT391138:QJT391159 QTP391138:QTP391159 RDL391138:RDL391159 RNH391138:RNH391159 RXD391138:RXD391159 SGZ391138:SGZ391159 SQV391138:SQV391159 TAR391138:TAR391159 TKN391138:TKN391159 TUJ391138:TUJ391159 UEF391138:UEF391159 UOB391138:UOB391159 UXX391138:UXX391159 VHT391138:VHT391159 VRP391138:VRP391159 WBL391138:WBL391159 WLH391138:WLH391159 WVD391138:WVD391159 E456674:E456695 IR456674:IR456695 SN456674:SN456695 ACJ456674:ACJ456695 AMF456674:AMF456695 AWB456674:AWB456695 BFX456674:BFX456695 BPT456674:BPT456695 BZP456674:BZP456695 CJL456674:CJL456695 CTH456674:CTH456695 DDD456674:DDD456695 DMZ456674:DMZ456695 DWV456674:DWV456695 EGR456674:EGR456695 EQN456674:EQN456695 FAJ456674:FAJ456695 FKF456674:FKF456695 FUB456674:FUB456695 GDX456674:GDX456695 GNT456674:GNT456695 GXP456674:GXP456695 HHL456674:HHL456695 HRH456674:HRH456695 IBD456674:IBD456695 IKZ456674:IKZ456695 IUV456674:IUV456695 JER456674:JER456695 JON456674:JON456695 JYJ456674:JYJ456695 KIF456674:KIF456695 KSB456674:KSB456695 LBX456674:LBX456695 LLT456674:LLT456695 LVP456674:LVP456695 MFL456674:MFL456695 MPH456674:MPH456695 MZD456674:MZD456695 NIZ456674:NIZ456695 NSV456674:NSV456695 OCR456674:OCR456695 OMN456674:OMN456695 OWJ456674:OWJ456695 PGF456674:PGF456695 PQB456674:PQB456695 PZX456674:PZX456695 QJT456674:QJT456695 QTP456674:QTP456695 RDL456674:RDL456695 RNH456674:RNH456695 RXD456674:RXD456695 SGZ456674:SGZ456695 SQV456674:SQV456695 TAR456674:TAR456695 TKN456674:TKN456695 TUJ456674:TUJ456695 UEF456674:UEF456695 UOB456674:UOB456695 UXX456674:UXX456695 VHT456674:VHT456695 VRP456674:VRP456695 WBL456674:WBL456695 WLH456674:WLH456695 WVD456674:WVD456695 E522210:E522231 IR522210:IR522231 SN522210:SN522231 ACJ522210:ACJ522231 AMF522210:AMF522231 AWB522210:AWB522231 BFX522210:BFX522231 BPT522210:BPT522231 BZP522210:BZP522231 CJL522210:CJL522231 CTH522210:CTH522231 DDD522210:DDD522231 DMZ522210:DMZ522231 DWV522210:DWV522231 EGR522210:EGR522231 EQN522210:EQN522231 FAJ522210:FAJ522231 FKF522210:FKF522231 FUB522210:FUB522231 GDX522210:GDX522231 GNT522210:GNT522231 GXP522210:GXP522231 HHL522210:HHL522231 HRH522210:HRH522231 IBD522210:IBD522231 IKZ522210:IKZ522231 IUV522210:IUV522231 JER522210:JER522231 JON522210:JON522231 JYJ522210:JYJ522231 KIF522210:KIF522231 KSB522210:KSB522231 LBX522210:LBX522231 LLT522210:LLT522231 LVP522210:LVP522231 MFL522210:MFL522231 MPH522210:MPH522231 MZD522210:MZD522231 NIZ522210:NIZ522231 NSV522210:NSV522231 OCR522210:OCR522231 OMN522210:OMN522231 OWJ522210:OWJ522231 PGF522210:PGF522231 PQB522210:PQB522231 PZX522210:PZX522231 QJT522210:QJT522231 QTP522210:QTP522231 RDL522210:RDL522231 RNH522210:RNH522231 RXD522210:RXD522231 SGZ522210:SGZ522231 SQV522210:SQV522231 TAR522210:TAR522231 TKN522210:TKN522231 TUJ522210:TUJ522231 UEF522210:UEF522231 UOB522210:UOB522231 UXX522210:UXX522231 VHT522210:VHT522231 VRP522210:VRP522231 WBL522210:WBL522231 WLH522210:WLH522231 WVD522210:WVD522231 E587746:E587767 IR587746:IR587767 SN587746:SN587767 ACJ587746:ACJ587767 AMF587746:AMF587767 AWB587746:AWB587767 BFX587746:BFX587767 BPT587746:BPT587767 BZP587746:BZP587767 CJL587746:CJL587767 CTH587746:CTH587767 DDD587746:DDD587767 DMZ587746:DMZ587767 DWV587746:DWV587767 EGR587746:EGR587767 EQN587746:EQN587767 FAJ587746:FAJ587767 FKF587746:FKF587767 FUB587746:FUB587767 GDX587746:GDX587767 GNT587746:GNT587767 GXP587746:GXP587767 HHL587746:HHL587767 HRH587746:HRH587767 IBD587746:IBD587767 IKZ587746:IKZ587767 IUV587746:IUV587767 JER587746:JER587767 JON587746:JON587767 JYJ587746:JYJ587767 KIF587746:KIF587767 KSB587746:KSB587767 LBX587746:LBX587767 LLT587746:LLT587767 LVP587746:LVP587767 MFL587746:MFL587767 MPH587746:MPH587767 MZD587746:MZD587767 NIZ587746:NIZ587767 NSV587746:NSV587767 OCR587746:OCR587767 OMN587746:OMN587767 OWJ587746:OWJ587767 PGF587746:PGF587767 PQB587746:PQB587767 PZX587746:PZX587767 QJT587746:QJT587767 QTP587746:QTP587767 RDL587746:RDL587767 RNH587746:RNH587767 RXD587746:RXD587767 SGZ587746:SGZ587767 SQV587746:SQV587767 TAR587746:TAR587767 TKN587746:TKN587767 TUJ587746:TUJ587767 UEF587746:UEF587767 UOB587746:UOB587767 UXX587746:UXX587767 VHT587746:VHT587767 VRP587746:VRP587767 WBL587746:WBL587767 WLH587746:WLH587767 WVD587746:WVD587767 E653282:E653303 IR653282:IR653303 SN653282:SN653303 ACJ653282:ACJ653303 AMF653282:AMF653303 AWB653282:AWB653303 BFX653282:BFX653303 BPT653282:BPT653303 BZP653282:BZP653303 CJL653282:CJL653303 CTH653282:CTH653303 DDD653282:DDD653303 DMZ653282:DMZ653303 DWV653282:DWV653303 EGR653282:EGR653303 EQN653282:EQN653303 FAJ653282:FAJ653303 FKF653282:FKF653303 FUB653282:FUB653303 GDX653282:GDX653303 GNT653282:GNT653303 GXP653282:GXP653303 HHL653282:HHL653303 HRH653282:HRH653303 IBD653282:IBD653303 IKZ653282:IKZ653303 IUV653282:IUV653303 JER653282:JER653303 JON653282:JON653303 JYJ653282:JYJ653303 KIF653282:KIF653303 KSB653282:KSB653303 LBX653282:LBX653303 LLT653282:LLT653303 LVP653282:LVP653303 MFL653282:MFL653303 MPH653282:MPH653303 MZD653282:MZD653303 NIZ653282:NIZ653303 NSV653282:NSV653303 OCR653282:OCR653303 OMN653282:OMN653303 OWJ653282:OWJ653303 PGF653282:PGF653303 PQB653282:PQB653303 PZX653282:PZX653303 QJT653282:QJT653303 QTP653282:QTP653303 RDL653282:RDL653303 RNH653282:RNH653303 RXD653282:RXD653303 SGZ653282:SGZ653303 SQV653282:SQV653303 TAR653282:TAR653303 TKN653282:TKN653303 TUJ653282:TUJ653303 UEF653282:UEF653303 UOB653282:UOB653303 UXX653282:UXX653303 VHT653282:VHT653303 VRP653282:VRP653303 WBL653282:WBL653303 WLH653282:WLH653303 WVD653282:WVD653303 E718818:E718839 IR718818:IR718839 SN718818:SN718839 ACJ718818:ACJ718839 AMF718818:AMF718839 AWB718818:AWB718839 BFX718818:BFX718839 BPT718818:BPT718839 BZP718818:BZP718839 CJL718818:CJL718839 CTH718818:CTH718839 DDD718818:DDD718839 DMZ718818:DMZ718839 DWV718818:DWV718839 EGR718818:EGR718839 EQN718818:EQN718839 FAJ718818:FAJ718839 FKF718818:FKF718839 FUB718818:FUB718839 GDX718818:GDX718839 GNT718818:GNT718839 GXP718818:GXP718839 HHL718818:HHL718839 HRH718818:HRH718839 IBD718818:IBD718839 IKZ718818:IKZ718839 IUV718818:IUV718839 JER718818:JER718839 JON718818:JON718839 JYJ718818:JYJ718839 KIF718818:KIF718839 KSB718818:KSB718839 LBX718818:LBX718839 LLT718818:LLT718839 LVP718818:LVP718839 MFL718818:MFL718839 MPH718818:MPH718839 MZD718818:MZD718839 NIZ718818:NIZ718839 NSV718818:NSV718839 OCR718818:OCR718839 OMN718818:OMN718839 OWJ718818:OWJ718839 PGF718818:PGF718839 PQB718818:PQB718839 PZX718818:PZX718839 QJT718818:QJT718839 QTP718818:QTP718839 RDL718818:RDL718839 RNH718818:RNH718839 RXD718818:RXD718839 SGZ718818:SGZ718839 SQV718818:SQV718839 TAR718818:TAR718839 TKN718818:TKN718839 TUJ718818:TUJ718839 UEF718818:UEF718839 UOB718818:UOB718839 UXX718818:UXX718839 VHT718818:VHT718839 VRP718818:VRP718839 WBL718818:WBL718839 WLH718818:WLH718839 WVD718818:WVD718839 E784354:E784375 IR784354:IR784375 SN784354:SN784375 ACJ784354:ACJ784375 AMF784354:AMF784375 AWB784354:AWB784375 BFX784354:BFX784375 BPT784354:BPT784375 BZP784354:BZP784375 CJL784354:CJL784375 CTH784354:CTH784375 DDD784354:DDD784375 DMZ784354:DMZ784375 DWV784354:DWV784375 EGR784354:EGR784375 EQN784354:EQN784375 FAJ784354:FAJ784375 FKF784354:FKF784375 FUB784354:FUB784375 GDX784354:GDX784375 GNT784354:GNT784375 GXP784354:GXP784375 HHL784354:HHL784375 HRH784354:HRH784375 IBD784354:IBD784375 IKZ784354:IKZ784375 IUV784354:IUV784375 JER784354:JER784375 JON784354:JON784375 JYJ784354:JYJ784375 KIF784354:KIF784375 KSB784354:KSB784375 LBX784354:LBX784375 LLT784354:LLT784375 LVP784354:LVP784375 MFL784354:MFL784375 MPH784354:MPH784375 MZD784354:MZD784375 NIZ784354:NIZ784375 NSV784354:NSV784375 OCR784354:OCR784375 OMN784354:OMN784375 OWJ784354:OWJ784375 PGF784354:PGF784375 PQB784354:PQB784375 PZX784354:PZX784375 QJT784354:QJT784375 QTP784354:QTP784375 RDL784354:RDL784375 RNH784354:RNH784375 RXD784354:RXD784375 SGZ784354:SGZ784375 SQV784354:SQV784375 TAR784354:TAR784375 TKN784354:TKN784375 TUJ784354:TUJ784375 UEF784354:UEF784375 UOB784354:UOB784375 UXX784354:UXX784375 VHT784354:VHT784375 VRP784354:VRP784375 WBL784354:WBL784375 WLH784354:WLH784375 WVD784354:WVD784375 E849890:E849911 IR849890:IR849911 SN849890:SN849911 ACJ849890:ACJ849911 AMF849890:AMF849911 AWB849890:AWB849911 BFX849890:BFX849911 BPT849890:BPT849911 BZP849890:BZP849911 CJL849890:CJL849911 CTH849890:CTH849911 DDD849890:DDD849911 DMZ849890:DMZ849911 DWV849890:DWV849911 EGR849890:EGR849911 EQN849890:EQN849911 FAJ849890:FAJ849911 FKF849890:FKF849911 FUB849890:FUB849911 GDX849890:GDX849911 GNT849890:GNT849911 GXP849890:GXP849911 HHL849890:HHL849911 HRH849890:HRH849911 IBD849890:IBD849911 IKZ849890:IKZ849911 IUV849890:IUV849911 JER849890:JER849911 JON849890:JON849911 JYJ849890:JYJ849911 KIF849890:KIF849911 KSB849890:KSB849911 LBX849890:LBX849911 LLT849890:LLT849911 LVP849890:LVP849911 MFL849890:MFL849911 MPH849890:MPH849911 MZD849890:MZD849911 NIZ849890:NIZ849911 NSV849890:NSV849911 OCR849890:OCR849911 OMN849890:OMN849911 OWJ849890:OWJ849911 PGF849890:PGF849911 PQB849890:PQB849911 PZX849890:PZX849911 QJT849890:QJT849911 QTP849890:QTP849911 RDL849890:RDL849911 RNH849890:RNH849911 RXD849890:RXD849911 SGZ849890:SGZ849911 SQV849890:SQV849911 TAR849890:TAR849911 TKN849890:TKN849911 TUJ849890:TUJ849911 UEF849890:UEF849911 UOB849890:UOB849911 UXX849890:UXX849911 VHT849890:VHT849911 VRP849890:VRP849911 WBL849890:WBL849911 WLH849890:WLH849911 WVD849890:WVD849911 E915426:E915447 IR915426:IR915447 SN915426:SN915447 ACJ915426:ACJ915447 AMF915426:AMF915447 AWB915426:AWB915447 BFX915426:BFX915447 BPT915426:BPT915447 BZP915426:BZP915447 CJL915426:CJL915447 CTH915426:CTH915447 DDD915426:DDD915447 DMZ915426:DMZ915447 DWV915426:DWV915447 EGR915426:EGR915447 EQN915426:EQN915447 FAJ915426:FAJ915447 FKF915426:FKF915447 FUB915426:FUB915447 GDX915426:GDX915447 GNT915426:GNT915447 GXP915426:GXP915447 HHL915426:HHL915447 HRH915426:HRH915447 IBD915426:IBD915447 IKZ915426:IKZ915447 IUV915426:IUV915447 JER915426:JER915447 JON915426:JON915447 JYJ915426:JYJ915447 KIF915426:KIF915447 KSB915426:KSB915447 LBX915426:LBX915447 LLT915426:LLT915447 LVP915426:LVP915447 MFL915426:MFL915447 MPH915426:MPH915447 MZD915426:MZD915447 NIZ915426:NIZ915447 NSV915426:NSV915447 OCR915426:OCR915447 OMN915426:OMN915447 OWJ915426:OWJ915447 PGF915426:PGF915447 PQB915426:PQB915447 PZX915426:PZX915447 QJT915426:QJT915447 QTP915426:QTP915447 RDL915426:RDL915447 RNH915426:RNH915447 RXD915426:RXD915447 SGZ915426:SGZ915447 SQV915426:SQV915447 TAR915426:TAR915447 TKN915426:TKN915447 TUJ915426:TUJ915447 UEF915426:UEF915447 UOB915426:UOB915447 UXX915426:UXX915447 VHT915426:VHT915447 VRP915426:VRP915447 WBL915426:WBL915447 WLH915426:WLH915447 WVD915426:WVD915447 E980962:E980983 IR980962:IR980983 SN980962:SN980983 ACJ980962:ACJ980983 AMF980962:AMF980983 AWB980962:AWB980983 BFX980962:BFX980983 BPT980962:BPT980983 BZP980962:BZP980983 CJL980962:CJL980983 CTH980962:CTH980983 DDD980962:DDD980983 DMZ980962:DMZ980983 DWV980962:DWV980983 EGR980962:EGR980983 EQN980962:EQN980983 FAJ980962:FAJ980983 FKF980962:FKF980983 FUB980962:FUB980983 GDX980962:GDX980983 GNT980962:GNT980983 GXP980962:GXP980983 HHL980962:HHL980983 HRH980962:HRH980983 IBD980962:IBD980983 IKZ980962:IKZ980983 IUV980962:IUV980983 JER980962:JER980983 JON980962:JON980983 JYJ980962:JYJ980983 KIF980962:KIF980983 KSB980962:KSB980983 LBX980962:LBX980983 LLT980962:LLT980983 LVP980962:LVP980983 MFL980962:MFL980983 MPH980962:MPH980983 MZD980962:MZD980983 NIZ980962:NIZ980983 NSV980962:NSV980983 OCR980962:OCR980983 OMN980962:OMN980983 OWJ980962:OWJ980983 PGF980962:PGF980983 PQB980962:PQB980983 PZX980962:PZX980983 QJT980962:QJT980983 QTP980962:QTP980983 RDL980962:RDL980983 RNH980962:RNH980983 RXD980962:RXD980983 SGZ980962:SGZ980983 SQV980962:SQV980983 TAR980962:TAR980983 TKN980962:TKN980983 TUJ980962:TUJ980983 UEF980962:UEF980983 UOB980962:UOB980983 UXX980962:UXX980983 VHT980962:VHT980983 VRP980962:VRP980983 WBL980962:WBL980983 WLH980962:WLH980983 WVD980962:WVD980983 E63578 IR63578 SN63578 ACJ63578 AMF63578 AWB63578 BFX63578 BPT63578 BZP63578 CJL63578 CTH63578 DDD63578 DMZ63578 DWV63578 EGR63578 EQN63578 FAJ63578 FKF63578 FUB63578 GDX63578 GNT63578 GXP63578 HHL63578 HRH63578 IBD63578 IKZ63578 IUV63578 JER63578 JON63578 JYJ63578 KIF63578 KSB63578 LBX63578 LLT63578 LVP63578 MFL63578 MPH63578 MZD63578 NIZ63578 NSV63578 OCR63578 OMN63578 OWJ63578 PGF63578 PQB63578 PZX63578 QJT63578 QTP63578 RDL63578 RNH63578 RXD63578 SGZ63578 SQV63578 TAR63578 TKN63578 TUJ63578 UEF63578 UOB63578 UXX63578 VHT63578 VRP63578 WBL63578 WLH63578 WVD63578 E129114 IR129114 SN129114 ACJ129114 AMF129114 AWB129114 BFX129114 BPT129114 BZP129114 CJL129114 CTH129114 DDD129114 DMZ129114 DWV129114 EGR129114 EQN129114 FAJ129114 FKF129114 FUB129114 GDX129114 GNT129114 GXP129114 HHL129114 HRH129114 IBD129114 IKZ129114 IUV129114 JER129114 JON129114 JYJ129114 KIF129114 KSB129114 LBX129114 LLT129114 LVP129114 MFL129114 MPH129114 MZD129114 NIZ129114 NSV129114 OCR129114 OMN129114 OWJ129114 PGF129114 PQB129114 PZX129114 QJT129114 QTP129114 RDL129114 RNH129114 RXD129114 SGZ129114 SQV129114 TAR129114 TKN129114 TUJ129114 UEF129114 UOB129114 UXX129114 VHT129114 VRP129114 WBL129114 WLH129114 WVD129114 E194650 IR194650 SN194650 ACJ194650 AMF194650 AWB194650 BFX194650 BPT194650 BZP194650 CJL194650 CTH194650 DDD194650 DMZ194650 DWV194650 EGR194650 EQN194650 FAJ194650 FKF194650 FUB194650 GDX194650 GNT194650 GXP194650 HHL194650 HRH194650 IBD194650 IKZ194650 IUV194650 JER194650 JON194650 JYJ194650 KIF194650 KSB194650 LBX194650 LLT194650 LVP194650 MFL194650 MPH194650 MZD194650 NIZ194650 NSV194650 OCR194650 OMN194650 OWJ194650 PGF194650 PQB194650 PZX194650 QJT194650 QTP194650 RDL194650 RNH194650 RXD194650 SGZ194650 SQV194650 TAR194650 TKN194650 TUJ194650 UEF194650 UOB194650 UXX194650 VHT194650 VRP194650 WBL194650 WLH194650 WVD194650 E260186 IR260186 SN260186 ACJ260186 AMF260186 AWB260186 BFX260186 BPT260186 BZP260186 CJL260186 CTH260186 DDD260186 DMZ260186 DWV260186 EGR260186 EQN260186 FAJ260186 FKF260186 FUB260186 GDX260186 GNT260186 GXP260186 HHL260186 HRH260186 IBD260186 IKZ260186 IUV260186 JER260186 JON260186 JYJ260186 KIF260186 KSB260186 LBX260186 LLT260186 LVP260186 MFL260186 MPH260186 MZD260186 NIZ260186 NSV260186 OCR260186 OMN260186 OWJ260186 PGF260186 PQB260186 PZX260186 QJT260186 QTP260186 RDL260186 RNH260186 RXD260186 SGZ260186 SQV260186 TAR260186 TKN260186 TUJ260186 UEF260186 UOB260186 UXX260186 VHT260186 VRP260186 WBL260186 WLH260186 WVD260186 E325722 IR325722 SN325722 ACJ325722 AMF325722 AWB325722 BFX325722 BPT325722 BZP325722 CJL325722 CTH325722 DDD325722 DMZ325722 DWV325722 EGR325722 EQN325722 FAJ325722 FKF325722 FUB325722 GDX325722 GNT325722 GXP325722 HHL325722 HRH325722 IBD325722 IKZ325722 IUV325722 JER325722 JON325722 JYJ325722 KIF325722 KSB325722 LBX325722 LLT325722 LVP325722 MFL325722 MPH325722 MZD325722 NIZ325722 NSV325722 OCR325722 OMN325722 OWJ325722 PGF325722 PQB325722 PZX325722 QJT325722 QTP325722 RDL325722 RNH325722 RXD325722 SGZ325722 SQV325722 TAR325722 TKN325722 TUJ325722 UEF325722 UOB325722 UXX325722 VHT325722 VRP325722 WBL325722 WLH325722 WVD325722 E391258 IR391258 SN391258 ACJ391258 AMF391258 AWB391258 BFX391258 BPT391258 BZP391258 CJL391258 CTH391258 DDD391258 DMZ391258 DWV391258 EGR391258 EQN391258 FAJ391258 FKF391258 FUB391258 GDX391258 GNT391258 GXP391258 HHL391258 HRH391258 IBD391258 IKZ391258 IUV391258 JER391258 JON391258 JYJ391258 KIF391258 KSB391258 LBX391258 LLT391258 LVP391258 MFL391258 MPH391258 MZD391258 NIZ391258 NSV391258 OCR391258 OMN391258 OWJ391258 PGF391258 PQB391258 PZX391258 QJT391258 QTP391258 RDL391258 RNH391258 RXD391258 SGZ391258 SQV391258 TAR391258 TKN391258 TUJ391258 UEF391258 UOB391258 UXX391258 VHT391258 VRP391258 WBL391258 WLH391258 WVD391258 E456794 IR456794 SN456794 ACJ456794 AMF456794 AWB456794 BFX456794 BPT456794 BZP456794 CJL456794 CTH456794 DDD456794 DMZ456794 DWV456794 EGR456794 EQN456794 FAJ456794 FKF456794 FUB456794 GDX456794 GNT456794 GXP456794 HHL456794 HRH456794 IBD456794 IKZ456794 IUV456794 JER456794 JON456794 JYJ456794 KIF456794 KSB456794 LBX456794 LLT456794 LVP456794 MFL456794 MPH456794 MZD456794 NIZ456794 NSV456794 OCR456794 OMN456794 OWJ456794 PGF456794 PQB456794 PZX456794 QJT456794 QTP456794 RDL456794 RNH456794 RXD456794 SGZ456794 SQV456794 TAR456794 TKN456794 TUJ456794 UEF456794 UOB456794 UXX456794 VHT456794 VRP456794 WBL456794 WLH456794 WVD456794 E522330 IR522330 SN522330 ACJ522330 AMF522330 AWB522330 BFX522330 BPT522330 BZP522330 CJL522330 CTH522330 DDD522330 DMZ522330 DWV522330 EGR522330 EQN522330 FAJ522330 FKF522330 FUB522330 GDX522330 GNT522330 GXP522330 HHL522330 HRH522330 IBD522330 IKZ522330 IUV522330 JER522330 JON522330 JYJ522330 KIF522330 KSB522330 LBX522330 LLT522330 LVP522330 MFL522330 MPH522330 MZD522330 NIZ522330 NSV522330 OCR522330 OMN522330 OWJ522330 PGF522330 PQB522330 PZX522330 QJT522330 QTP522330 RDL522330 RNH522330 RXD522330 SGZ522330 SQV522330 TAR522330 TKN522330 TUJ522330 UEF522330 UOB522330 UXX522330 VHT522330 VRP522330 WBL522330 WLH522330 WVD522330 E587866 IR587866 SN587866 ACJ587866 AMF587866 AWB587866 BFX587866 BPT587866 BZP587866 CJL587866 CTH587866 DDD587866 DMZ587866 DWV587866 EGR587866 EQN587866 FAJ587866 FKF587866 FUB587866 GDX587866 GNT587866 GXP587866 HHL587866 HRH587866 IBD587866 IKZ587866 IUV587866 JER587866 JON587866 JYJ587866 KIF587866 KSB587866 LBX587866 LLT587866 LVP587866 MFL587866 MPH587866 MZD587866 NIZ587866 NSV587866 OCR587866 OMN587866 OWJ587866 PGF587866 PQB587866 PZX587866 QJT587866 QTP587866 RDL587866 RNH587866 RXD587866 SGZ587866 SQV587866 TAR587866 TKN587866 TUJ587866 UEF587866 UOB587866 UXX587866 VHT587866 VRP587866 WBL587866 WLH587866 WVD587866 E653402 IR653402 SN653402 ACJ653402 AMF653402 AWB653402 BFX653402 BPT653402 BZP653402 CJL653402 CTH653402 DDD653402 DMZ653402 DWV653402 EGR653402 EQN653402 FAJ653402 FKF653402 FUB653402 GDX653402 GNT653402 GXP653402 HHL653402 HRH653402 IBD653402 IKZ653402 IUV653402 JER653402 JON653402 JYJ653402 KIF653402 KSB653402 LBX653402 LLT653402 LVP653402 MFL653402 MPH653402 MZD653402 NIZ653402 NSV653402 OCR653402 OMN653402 OWJ653402 PGF653402 PQB653402 PZX653402 QJT653402 QTP653402 RDL653402 RNH653402 RXD653402 SGZ653402 SQV653402 TAR653402 TKN653402 TUJ653402 UEF653402 UOB653402 UXX653402 VHT653402 VRP653402 WBL653402 WLH653402 WVD653402 E718938 IR718938 SN718938 ACJ718938 AMF718938 AWB718938 BFX718938 BPT718938 BZP718938 CJL718938 CTH718938 DDD718938 DMZ718938 DWV718938 EGR718938 EQN718938 FAJ718938 FKF718938 FUB718938 GDX718938 GNT718938 GXP718938 HHL718938 HRH718938 IBD718938 IKZ718938 IUV718938 JER718938 JON718938 JYJ718938 KIF718938 KSB718938 LBX718938 LLT718938 LVP718938 MFL718938 MPH718938 MZD718938 NIZ718938 NSV718938 OCR718938 OMN718938 OWJ718938 PGF718938 PQB718938 PZX718938 QJT718938 QTP718938 RDL718938 RNH718938 RXD718938 SGZ718938 SQV718938 TAR718938 TKN718938 TUJ718938 UEF718938 UOB718938 UXX718938 VHT718938 VRP718938 WBL718938 WLH718938 WVD718938 E784474 IR784474 SN784474 ACJ784474 AMF784474 AWB784474 BFX784474 BPT784474 BZP784474 CJL784474 CTH784474 DDD784474 DMZ784474 DWV784474 EGR784474 EQN784474 FAJ784474 FKF784474 FUB784474 GDX784474 GNT784474 GXP784474 HHL784474 HRH784474 IBD784474 IKZ784474 IUV784474 JER784474 JON784474 JYJ784474 KIF784474 KSB784474 LBX784474 LLT784474 LVP784474 MFL784474 MPH784474 MZD784474 NIZ784474 NSV784474 OCR784474 OMN784474 OWJ784474 PGF784474 PQB784474 PZX784474 QJT784474 QTP784474 RDL784474 RNH784474 RXD784474 SGZ784474 SQV784474 TAR784474 TKN784474 TUJ784474 UEF784474 UOB784474 UXX784474 VHT784474 VRP784474 WBL784474 WLH784474 WVD784474 E850010 IR850010 SN850010 ACJ850010 AMF850010 AWB850010 BFX850010 BPT850010 BZP850010 CJL850010 CTH850010 DDD850010 DMZ850010 DWV850010 EGR850010 EQN850010 FAJ850010 FKF850010 FUB850010 GDX850010 GNT850010 GXP850010 HHL850010 HRH850010 IBD850010 IKZ850010 IUV850010 JER850010 JON850010 JYJ850010 KIF850010 KSB850010 LBX850010 LLT850010 LVP850010 MFL850010 MPH850010 MZD850010 NIZ850010 NSV850010 OCR850010 OMN850010 OWJ850010 PGF850010 PQB850010 PZX850010 QJT850010 QTP850010 RDL850010 RNH850010 RXD850010 SGZ850010 SQV850010 TAR850010 TKN850010 TUJ850010 UEF850010 UOB850010 UXX850010 VHT850010 VRP850010 WBL850010 WLH850010 WVD850010 E915546 IR915546 SN915546 ACJ915546 AMF915546 AWB915546 BFX915546 BPT915546 BZP915546 CJL915546 CTH915546 DDD915546 DMZ915546 DWV915546 EGR915546 EQN915546 FAJ915546 FKF915546 FUB915546 GDX915546 GNT915546 GXP915546 HHL915546 HRH915546 IBD915546 IKZ915546 IUV915546 JER915546 JON915546 JYJ915546 KIF915546 KSB915546 LBX915546 LLT915546 LVP915546 MFL915546 MPH915546 MZD915546 NIZ915546 NSV915546 OCR915546 OMN915546 OWJ915546 PGF915546 PQB915546 PZX915546 QJT915546 QTP915546 RDL915546 RNH915546 RXD915546 SGZ915546 SQV915546 TAR915546 TKN915546 TUJ915546 UEF915546 UOB915546 UXX915546 VHT915546 VRP915546 WBL915546 WLH915546 WVD915546 E981082 IR981082 SN981082 ACJ981082 AMF981082 AWB981082 BFX981082 BPT981082 BZP981082 CJL981082 CTH981082 DDD981082 DMZ981082 DWV981082 EGR981082 EQN981082 FAJ981082 FKF981082 FUB981082 GDX981082 GNT981082 GXP981082 HHL981082 HRH981082 IBD981082 IKZ981082 IUV981082 JER981082 JON981082 JYJ981082 KIF981082 KSB981082 LBX981082 LLT981082 LVP981082 MFL981082 MPH981082 MZD981082 NIZ981082 NSV981082 OCR981082 OMN981082 OWJ981082 PGF981082 PQB981082 PZX981082 QJT981082 QTP981082 RDL981082 RNH981082 RXD981082 SGZ981082 SQV981082 TAR981082 TKN981082 TUJ981082 UEF981082 UOB981082 UXX981082 VHT981082 VRP981082 WBL981082 WLH981082 WVD981082" xr:uid="{F6D45D09-9CD0-415C-B683-739323E1AE2E}">
      <formula1>"자연장, 수목장림"</formula1>
    </dataValidation>
  </dataValidations>
  <pageMargins left="0.75" right="0.75" top="1" bottom="1" header="0.5" footer="0.5"/>
  <pageSetup paperSize="9"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7</vt:i4>
      </vt:variant>
    </vt:vector>
  </HeadingPairs>
  <TitlesOfParts>
    <vt:vector size="7" baseType="lpstr">
      <vt:lpstr>화장시설</vt:lpstr>
      <vt:lpstr>묘지(공설)_총괄</vt:lpstr>
      <vt:lpstr>묘지(법인)</vt:lpstr>
      <vt:lpstr>봉안(공설)_총괄</vt:lpstr>
      <vt:lpstr>봉안(사설)_총괄</vt:lpstr>
      <vt:lpstr>자연장지(공설)</vt:lpstr>
      <vt:lpstr>자연장지(사설)</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2022-09-08T01:11:08Z</dcterms:created>
  <dcterms:modified xsi:type="dcterms:W3CDTF">2025-06-02T05:25:06Z</dcterms:modified>
</cp:coreProperties>
</file>