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공익활동사업지원\2020\공익사업선정위원회\최종결과\"/>
    </mc:Choice>
  </mc:AlternateContent>
  <bookViews>
    <workbookView xWindow="0" yWindow="0" windowWidth="2370" windowHeight="0"/>
  </bookViews>
  <sheets>
    <sheet name="선정단체" sheetId="9" r:id="rId1"/>
  </sheets>
  <definedNames>
    <definedName name="_xlnm._FilterDatabase" localSheetId="0" hidden="1">선정단체!$A$3:$G$85</definedName>
    <definedName name="_xlnm.Print_Area" localSheetId="0">선정단체!$A$1:$G$85</definedName>
    <definedName name="_xlnm.Print_Titles" localSheetId="0">선정단체!$1:$3</definedName>
  </definedNames>
  <calcPr calcId="162913"/>
</workbook>
</file>

<file path=xl/calcChain.xml><?xml version="1.0" encoding="utf-8"?>
<calcChain xmlns="http://schemas.openxmlformats.org/spreadsheetml/2006/main">
  <c r="F4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5" i="9"/>
</calcChain>
</file>

<file path=xl/sharedStrings.xml><?xml version="1.0" encoding="utf-8"?>
<sst xmlns="http://schemas.openxmlformats.org/spreadsheetml/2006/main" count="415" uniqueCount="381">
  <si>
    <t>사업명</t>
    <phoneticPr fontId="4" type="noConversion"/>
  </si>
  <si>
    <t xml:space="preserve">단체명                  </t>
    <phoneticPr fontId="4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</si>
  <si>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</si>
  <si>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</si>
  <si>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</si>
  <si>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</si>
  <si>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</si>
  <si>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</si>
  <si>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</si>
  <si>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</si>
  <si>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</si>
  <si>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</si>
  <si>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</si>
  <si>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</si>
  <si>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</si>
  <si>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</si>
  <si>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</si>
  <si>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</si>
  <si>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</si>
  <si>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</si>
  <si>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</si>
  <si>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</si>
  <si>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</si>
  <si>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</si>
  <si>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</si>
  <si>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</si>
  <si>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</si>
  <si>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</si>
  <si>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</si>
  <si>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</si>
  <si>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</si>
  <si>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</si>
  <si>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</si>
  <si>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</si>
  <si>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</si>
  <si>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</si>
  <si>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</si>
  <si>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</si>
  <si>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</si>
  <si>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</si>
  <si>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</si>
  <si>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</si>
  <si>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</si>
  <si>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</si>
  <si>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</si>
  <si>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</si>
  <si>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이종철</t>
  </si>
  <si>
    <t>경기평화통일문화한마당</t>
  </si>
  <si>
    <t>법무보호위원경기지부협의회</t>
  </si>
  <si>
    <t>공재면</t>
  </si>
  <si>
    <t>무의탁 출소자 사회복귀 지원사업</t>
  </si>
  <si>
    <t>정해근</t>
  </si>
  <si>
    <t>행복한 웰빙 급식으로 열어가는 따스한 세상</t>
  </si>
  <si>
    <t>성남형교육네트워크</t>
  </si>
  <si>
    <t>한숙자</t>
  </si>
  <si>
    <t>전통과 세대를 잇는 체험학교 '태평한 마을장독'</t>
  </si>
  <si>
    <t>(사)평택시발전협의회</t>
    <phoneticPr fontId="3" type="noConversion"/>
  </si>
  <si>
    <t>이동훈</t>
  </si>
  <si>
    <t>평택항 수호 범도민 운동 활성화</t>
  </si>
  <si>
    <t>권두현</t>
    <phoneticPr fontId="3" type="noConversion"/>
  </si>
  <si>
    <t>21세기시민연합</t>
  </si>
  <si>
    <t>이금동</t>
  </si>
  <si>
    <t>취약계층 돕기(싱크대 찬장 교체사업)</t>
  </si>
  <si>
    <t>박호영</t>
  </si>
  <si>
    <t>보훈복지문화대학</t>
  </si>
  <si>
    <t>선한이웃</t>
  </si>
  <si>
    <t>무료급식소 어르신과 함께하는 
"사랑나눔 콘서트"</t>
  </si>
  <si>
    <t>더리듬</t>
  </si>
  <si>
    <t>안경미</t>
  </si>
  <si>
    <t>노인복지시설파견 치매예방 및 건강프로그램 실시, 봉사자 양성교육</t>
  </si>
  <si>
    <t>(사)한국시각장애인연합회 경기도지부</t>
  </si>
  <si>
    <t>김진식</t>
  </si>
  <si>
    <t>경기도시각장애인 사회참여 확대와 권익신장 사업</t>
  </si>
  <si>
    <t>(사)한국척수장애인협회 경기도협회</t>
  </si>
  <si>
    <t>김창호</t>
  </si>
  <si>
    <t>용인 쿰합창단</t>
  </si>
  <si>
    <t>임영란</t>
  </si>
  <si>
    <t>함께해서 행복한 콘서트</t>
  </si>
  <si>
    <t>경기도장애인정보화협회</t>
  </si>
  <si>
    <t>이세항</t>
  </si>
  <si>
    <t>장애인 드론실무 전문가 양성교육</t>
  </si>
  <si>
    <t>치매미술치료협회</t>
  </si>
  <si>
    <t>신현옥</t>
  </si>
  <si>
    <t>치매노인건강프로그램</t>
  </si>
  <si>
    <t>김영우</t>
  </si>
  <si>
    <t>장애아동의 정서지원 프로그램-
"꽃보다 아름다운 우리"</t>
  </si>
  <si>
    <t>한국중독예방힐링센터</t>
    <phoneticPr fontId="3" type="noConversion"/>
  </si>
  <si>
    <t>최영자</t>
  </si>
  <si>
    <t>청소년 중독예방을 위한
"나는 중독상담가"  부모프로그램</t>
  </si>
  <si>
    <t>꼴찌없는 글방</t>
    <phoneticPr fontId="3" type="noConversion"/>
  </si>
  <si>
    <t>염오봉</t>
    <phoneticPr fontId="3" type="noConversion"/>
  </si>
  <si>
    <t>외국인노동자 쉼터 카페 체인 구축 운영</t>
    <phoneticPr fontId="3" type="noConversion"/>
  </si>
  <si>
    <t>경기사랑청소년봉사단</t>
    <phoneticPr fontId="3" type="noConversion"/>
  </si>
  <si>
    <t>이인숙</t>
    <phoneticPr fontId="3" type="noConversion"/>
  </si>
  <si>
    <t>다문화가정청소년과 일반청소년이 함께하는 경기도배우기</t>
    <phoneticPr fontId="3" type="noConversion"/>
  </si>
  <si>
    <t>누림청소년교육복지센터</t>
    <phoneticPr fontId="3" type="noConversion"/>
  </si>
  <si>
    <t>윤성원</t>
    <phoneticPr fontId="3" type="noConversion"/>
  </si>
  <si>
    <t>학교중심 위기아동 정서학습 지원망 구축사업</t>
    <phoneticPr fontId="3" type="noConversion"/>
  </si>
  <si>
    <t>수원청소년성인권센터</t>
    <phoneticPr fontId="3" type="noConversion"/>
  </si>
  <si>
    <t>김현주</t>
    <phoneticPr fontId="3" type="noConversion"/>
  </si>
  <si>
    <t>장애 청소년의 어울림을 위한 성교육</t>
    <phoneticPr fontId="3" type="noConversion"/>
  </si>
  <si>
    <t>청소년변화교육연구소</t>
    <phoneticPr fontId="3" type="noConversion"/>
  </si>
  <si>
    <t>장미영</t>
    <phoneticPr fontId="3" type="noConversion"/>
  </si>
  <si>
    <t>보호시설 청소년 예술치료 "위풍당당"</t>
    <phoneticPr fontId="3" type="noConversion"/>
  </si>
  <si>
    <t>(사)한국청소년문화연대'조인핸드'</t>
    <phoneticPr fontId="3" type="noConversion"/>
  </si>
  <si>
    <t>박상돈</t>
    <phoneticPr fontId="3" type="noConversion"/>
  </si>
  <si>
    <t>제18회 joinhand 청소년가요제</t>
    <phoneticPr fontId="3" type="noConversion"/>
  </si>
  <si>
    <t>평택다문화가정센터</t>
  </si>
  <si>
    <t>이연화</t>
  </si>
  <si>
    <t>소통되는 부모자녀 가정행복 프로그램</t>
  </si>
  <si>
    <t>마음의 극장</t>
  </si>
  <si>
    <t>김탄일</t>
  </si>
  <si>
    <t>경기(G) 동서남북 학교폭력예방 프로젝트&lt;찾아가는 폭력예방 마음의 극장&gt;</t>
  </si>
  <si>
    <t>한국법무보호복지공단 경기북부지역 법무보호위원협의회</t>
  </si>
  <si>
    <t>임의재</t>
  </si>
  <si>
    <t>불우출소자 사회복귀 지원 및 재범방지 사업</t>
  </si>
  <si>
    <t>밀알회봉사단</t>
  </si>
  <si>
    <t>장광복</t>
  </si>
  <si>
    <t>경기북부 노동권익센터</t>
  </si>
  <si>
    <t>이재희</t>
  </si>
  <si>
    <t>퇴근후에 시작되는 진짜 나, 워라밸 퇴근학교</t>
  </si>
  <si>
    <t>경기도수의사회</t>
  </si>
  <si>
    <t>이성식</t>
  </si>
  <si>
    <t>동물사랑실천활동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</si>
  <si>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</si>
  <si>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</si>
  <si>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</si>
  <si>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</si>
  <si>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</si>
  <si>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</si>
  <si>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</si>
  <si>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</si>
  <si>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</si>
  <si>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</si>
  <si>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</si>
  <si>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</si>
  <si>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</si>
  <si>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</si>
  <si>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</si>
  <si>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</si>
  <si>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</si>
  <si>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</si>
  <si>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</si>
  <si>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(사)일과사람</t>
  </si>
  <si>
    <t>조병순</t>
  </si>
  <si>
    <t>사단법인 한국효문화센터</t>
  </si>
  <si>
    <t>최종수</t>
  </si>
  <si>
    <t>청소년과 함께 하는 "세대공감 효 포럼"</t>
  </si>
  <si>
    <t>한국그림책문학협회</t>
  </si>
  <si>
    <t>전혜영</t>
  </si>
  <si>
    <t>한국교육협회</t>
    <phoneticPr fontId="3" type="noConversion"/>
  </si>
  <si>
    <t>통통 코칭과 체험(다문화 아동을 위한 학습코칭과 문화체험)</t>
    <phoneticPr fontId="3" type="noConversion"/>
  </si>
  <si>
    <t>경기국학원</t>
  </si>
  <si>
    <t>김수홍</t>
  </si>
  <si>
    <t>역사문화체험특강 "내가 우리 역사의 주인이다"</t>
  </si>
  <si>
    <t>희망의 소리</t>
  </si>
  <si>
    <t>서광선</t>
  </si>
  <si>
    <t>안산팝스오케스트라</t>
  </si>
  <si>
    <t>박진법</t>
  </si>
  <si>
    <t>재즈, 국악과 사랑에 빠지다(찾아가는 문화예술공연)</t>
  </si>
  <si>
    <t>수원생명의전화</t>
  </si>
  <si>
    <t>조경숙</t>
  </si>
  <si>
    <t>2020 생명사랑밤길걷기</t>
  </si>
  <si>
    <t>커뮤니티 더불어샵</t>
  </si>
  <si>
    <t>정무영</t>
  </si>
  <si>
    <t>멋진여성 힐링캠프 시즌 4</t>
  </si>
  <si>
    <t>경기선플</t>
    <phoneticPr fontId="3" type="noConversion"/>
  </si>
  <si>
    <t>문화공익 이음</t>
  </si>
  <si>
    <t>김재덕</t>
  </si>
  <si>
    <t>소리-마음으로 그리다</t>
  </si>
  <si>
    <t>이현재</t>
  </si>
  <si>
    <t>소외계층을 위한 사랑의 열매 "무료 전통혼례"</t>
  </si>
  <si>
    <t>임진강예술단</t>
  </si>
  <si>
    <t>백영숙</t>
  </si>
  <si>
    <t>북한전통 음식문화 페스티벌 행사</t>
  </si>
  <si>
    <t>경기관광마케팅진흥회</t>
  </si>
  <si>
    <t>조정화</t>
  </si>
  <si>
    <t xml:space="preserve">경기도 세계유산 홍보캠페인 팸투어  </t>
  </si>
  <si>
    <t>해마음에코러닝센터</t>
  </si>
  <si>
    <t>김경희</t>
  </si>
  <si>
    <t>인성 함양을 위한 청소년 산림프로그램 운영</t>
  </si>
  <si>
    <t>또래관계증진 뇌교육-"우리 함께 다 함께"</t>
    <phoneticPr fontId="3" type="noConversion"/>
  </si>
  <si>
    <t>신영주</t>
  </si>
  <si>
    <t>찾아가는 5.18민주화운동 40주년 기념
아동/청소년 민주시민교육</t>
  </si>
  <si>
    <t>모란공원사람들</t>
  </si>
  <si>
    <t>이항규</t>
  </si>
  <si>
    <t>민주화 운동 교육 및 민주시민 양성</t>
  </si>
  <si>
    <t>이진구</t>
  </si>
  <si>
    <t>안산통일포럼</t>
  </si>
  <si>
    <t>이천환</t>
  </si>
  <si>
    <t>한반도 평화번영의 시대, 남북경협에서 답을 찾다</t>
  </si>
  <si>
    <t>한마음 예능인협회</t>
  </si>
  <si>
    <t>김경수</t>
  </si>
  <si>
    <t>더불어 함께 사는 지역사회 만들기</t>
  </si>
  <si>
    <t>유정순</t>
    <phoneticPr fontId="3" type="noConversion"/>
  </si>
  <si>
    <t>고양평화청년회</t>
  </si>
  <si>
    <t>김재환</t>
  </si>
  <si>
    <t>가자!평양!평화통일열차 경기북부서포터즈</t>
  </si>
  <si>
    <t>범국민예의생활실천운동본부 경기도본부</t>
  </si>
  <si>
    <t>이규형</t>
  </si>
  <si>
    <t>2020 도의선양(인성) 교육 및 효행자 표창</t>
  </si>
  <si>
    <t>김태식</t>
  </si>
  <si>
    <t>평화통일예술단</t>
  </si>
  <si>
    <t>방분옥</t>
  </si>
  <si>
    <t>분단을 넘어 평화로운 몸짓</t>
  </si>
  <si>
    <t>이현근</t>
    <phoneticPr fontId="3" type="noConversion"/>
  </si>
  <si>
    <t>경기탁틴내일</t>
    <phoneticPr fontId="3" type="noConversion"/>
  </si>
  <si>
    <t>이옥희</t>
    <phoneticPr fontId="3" type="noConversion"/>
  </si>
  <si>
    <t>스마트폰 순기능과 바른 활용 '스마트라이프'</t>
    <phoneticPr fontId="3" type="noConversion"/>
  </si>
  <si>
    <t>수원지기학교</t>
    <phoneticPr fontId="3" type="noConversion"/>
  </si>
  <si>
    <t>전통문화 선양회 성남시지부</t>
    <phoneticPr fontId="3" type="noConversion"/>
  </si>
  <si>
    <t>경기도민을 위한 제7회 어울림 한마당 문화축제</t>
    <phoneticPr fontId="3" type="noConversion"/>
  </si>
  <si>
    <t>이규숙</t>
    <phoneticPr fontId="3" type="noConversion"/>
  </si>
  <si>
    <t>바른 인성과 품성을 위한 기본 '효'실천 교육</t>
    <phoneticPr fontId="3" type="noConversion"/>
  </si>
  <si>
    <t>그린피플연합회</t>
  </si>
  <si>
    <t>안상근</t>
  </si>
  <si>
    <t>비점오염저감을 위한 저영향개발기법(LID) 추진사업</t>
  </si>
  <si>
    <t>경기도 안전취약지역 초등학교 안전뮤지컬 공연</t>
    <phoneticPr fontId="3" type="noConversion"/>
  </si>
  <si>
    <t>녹색실천운동연합</t>
  </si>
  <si>
    <t>이희헌</t>
  </si>
  <si>
    <t>들꽃과 함께하는 환경보전활동</t>
  </si>
  <si>
    <t>청미천운동본부</t>
  </si>
  <si>
    <t>조아라</t>
  </si>
  <si>
    <t>환경보전교육센터</t>
  </si>
  <si>
    <t>이진주</t>
  </si>
  <si>
    <t>공원은 우리들의 자연놀이터</t>
  </si>
  <si>
    <t>(사)푸른환경운동 경기도본부</t>
  </si>
  <si>
    <t>유준영</t>
  </si>
  <si>
    <t>이병도</t>
  </si>
  <si>
    <t>선진교통문화협의회</t>
  </si>
  <si>
    <t>김연풍</t>
  </si>
  <si>
    <t>선진교통문화 조기정착 집체교육</t>
  </si>
  <si>
    <t>(사)경기안전생활실천시민연합</t>
  </si>
  <si>
    <t>안전문화 확산을 위한 교육 및 홍보</t>
  </si>
  <si>
    <t>지속가능발전교육센터</t>
  </si>
  <si>
    <t>김윤태</t>
  </si>
  <si>
    <t>환경교육을 통한 에너지절약 실천 시민 양성</t>
  </si>
  <si>
    <t xml:space="preserve">경기북부녹색어머니연합회 </t>
  </si>
  <si>
    <t>김희정</t>
  </si>
  <si>
    <t>제5회 경기북부 어린이 교통사고 제로화 촉진대회</t>
  </si>
  <si>
    <t xml:space="preserve">경기남부녹색어머니연합회 </t>
  </si>
  <si>
    <t>나혜원</t>
  </si>
  <si>
    <t xml:space="preserve">경기남부 어린이 교통사고 제로화 촉진대회 </t>
  </si>
  <si>
    <t>황인란</t>
    <phoneticPr fontId="3" type="noConversion"/>
  </si>
  <si>
    <t>갈등을 넘어 회복으로 평화의 문화 만들기</t>
    <phoneticPr fontId="3" type="noConversion"/>
  </si>
  <si>
    <t>바라지생태교육공동체</t>
  </si>
  <si>
    <t>이용성</t>
  </si>
  <si>
    <t>경기도의 색깔을 찾는 해양환경교육</t>
  </si>
  <si>
    <t>지구시민운동연합경기지부</t>
  </si>
  <si>
    <t>박홍익</t>
  </si>
  <si>
    <t>시민연대환경365 경기지부</t>
  </si>
  <si>
    <t>박성필</t>
  </si>
  <si>
    <t>세계문화유산 남한산성 자연보호 및 홍보활동</t>
  </si>
  <si>
    <t>환경교육연구지원센터</t>
  </si>
  <si>
    <t>박병권</t>
  </si>
  <si>
    <t>그린피플구리시지부</t>
  </si>
  <si>
    <t>박광민</t>
  </si>
  <si>
    <t>왕숙천 고골계곡 살리기 실천사업</t>
  </si>
  <si>
    <t>(사)GP문화환경보호실천연합회</t>
  </si>
  <si>
    <t>신호정</t>
  </si>
  <si>
    <t>2020년 친환경그린시티만들기 프로젝트</t>
  </si>
  <si>
    <t>안양YMCA</t>
  </si>
  <si>
    <t>김유철</t>
  </si>
  <si>
    <t>사람/문화/이야기가 있는 ‘나눔과 순환 장터</t>
  </si>
  <si>
    <t>초등학생들에게 찾아가는 자원재생 캠페인 및 재활용 교육</t>
    <phoneticPr fontId="3" type="noConversion"/>
  </si>
  <si>
    <t>사단법인 한국참사랑복지회</t>
  </si>
  <si>
    <t>김광배</t>
  </si>
  <si>
    <t>위트리 미세먼지 제로운동장 만들기 캠페인</t>
  </si>
  <si>
    <t>(사)자연보호중앙연맹 경기도협의회</t>
  </si>
  <si>
    <t>김진오</t>
  </si>
  <si>
    <t>유시스커뮤니케이션</t>
    <phoneticPr fontId="3" type="noConversion"/>
  </si>
  <si>
    <t>우리마을환경보호실천 환경동아리운영</t>
    <phoneticPr fontId="3" type="noConversion"/>
  </si>
  <si>
    <t>조현구</t>
    <phoneticPr fontId="3" type="noConversion"/>
  </si>
  <si>
    <t>경력단절 여성 및 구직희망자를 위한 '생태놀이 지도자 양성교육'</t>
    <phoneticPr fontId="3" type="noConversion"/>
  </si>
  <si>
    <t>심재규</t>
    <phoneticPr fontId="3" type="noConversion"/>
  </si>
  <si>
    <t>빚의 덫으로부터 탈출하다 Ⅱ
(금융소외계층 종합지원사업)</t>
    <phoneticPr fontId="3" type="noConversion"/>
  </si>
  <si>
    <t>찾아가는 희망의 소리 해설있는 음악회</t>
    <phoneticPr fontId="3" type="noConversion"/>
  </si>
  <si>
    <t>가족과 함께하는 그림책 축제 가화만사성 시즌 2</t>
    <phoneticPr fontId="3" type="noConversion"/>
  </si>
  <si>
    <t>대표</t>
    <phoneticPr fontId="3" type="noConversion"/>
  </si>
  <si>
    <t>(사)난치병아동돕기 운동본부</t>
    <phoneticPr fontId="3" type="noConversion"/>
  </si>
  <si>
    <t>저소득 취약계층 주방환경개선 싱크대 설치사업</t>
    <phoneticPr fontId="3" type="noConversion"/>
  </si>
  <si>
    <t>(사)필라멘트봉사단</t>
    <phoneticPr fontId="3" type="noConversion"/>
  </si>
  <si>
    <t>경기도행정동우회</t>
    <phoneticPr fontId="3" type="noConversion"/>
  </si>
  <si>
    <t>공익활동 추진 및 소외계층 지원</t>
    <phoneticPr fontId="3" type="noConversion"/>
  </si>
  <si>
    <t>똑!똑!우리문화로 마음을 채우다!</t>
    <phoneticPr fontId="3" type="noConversion"/>
  </si>
  <si>
    <t>유명재</t>
    <phoneticPr fontId="3" type="noConversion"/>
  </si>
  <si>
    <t>선플, 따뜻한 댓글이 '경기도의 희망</t>
    <phoneticPr fontId="3" type="noConversion"/>
  </si>
  <si>
    <t>경기뇌교육협회</t>
    <phoneticPr fontId="3" type="noConversion"/>
  </si>
  <si>
    <t>정옥랑</t>
    <phoneticPr fontId="3" type="noConversion"/>
  </si>
  <si>
    <t>도민과 함께하는 사랑의 콘서트(중증장애인돕기)</t>
    <phoneticPr fontId="3" type="noConversion"/>
  </si>
  <si>
    <t>경기도효인성교육협회</t>
    <phoneticPr fontId="3" type="noConversion"/>
  </si>
  <si>
    <t>홍성빈</t>
    <phoneticPr fontId="3" type="noConversion"/>
  </si>
  <si>
    <t>신둔천, 경안천지류 중대천 수질개선 및 생물서식처 조성사업</t>
    <phoneticPr fontId="3" type="noConversion"/>
  </si>
  <si>
    <t>학교와 지역사회를 사랑하는 모임</t>
    <phoneticPr fontId="3" type="noConversion"/>
  </si>
  <si>
    <t>환경보전 에너지 자원절약교육 및 친환경 마을텃밭 가꾸기</t>
    <phoneticPr fontId="3" type="noConversion"/>
  </si>
  <si>
    <t>김현탁,곽순교</t>
    <phoneticPr fontId="3" type="noConversion"/>
  </si>
  <si>
    <t>광명교육연대</t>
    <phoneticPr fontId="3" type="noConversion"/>
  </si>
  <si>
    <t>Eco Village Go Greener</t>
    <phoneticPr fontId="3" type="noConversion"/>
  </si>
  <si>
    <t>한국가정평생교육실천협의회</t>
    <phoneticPr fontId="3" type="noConversion"/>
  </si>
  <si>
    <t>시민 안전아카데미 운영사업</t>
    <phoneticPr fontId="3" type="noConversion"/>
  </si>
  <si>
    <t>융합과학교육협회</t>
    <phoneticPr fontId="3" type="noConversion"/>
  </si>
  <si>
    <t>자연보호활동 활성화</t>
    <phoneticPr fontId="3" type="noConversion"/>
  </si>
  <si>
    <t xml:space="preserve">지원결정액 </t>
    <phoneticPr fontId="3" type="noConversion"/>
  </si>
  <si>
    <t>연번</t>
    <phoneticPr fontId="3" type="noConversion"/>
  </si>
  <si>
    <t>이행보증보험
가입금액</t>
    <phoneticPr fontId="3" type="noConversion"/>
  </si>
  <si>
    <t>1</t>
    <phoneticPr fontId="3" type="noConversion"/>
  </si>
  <si>
    <t>2</t>
    <phoneticPr fontId="3" type="noConversion"/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</si>
  <si>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</si>
  <si>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</si>
  <si>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</si>
  <si>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</si>
  <si>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</si>
  <si>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</si>
  <si>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</si>
  <si>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</si>
  <si>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</si>
  <si>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</si>
  <si>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</si>
  <si>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</si>
  <si>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</si>
  <si>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</si>
  <si>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</si>
  <si>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</si>
  <si>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소관부서</t>
    <phoneticPr fontId="3" type="noConversion"/>
  </si>
  <si>
    <t>(단위: 천원)</t>
    <phoneticPr fontId="3" type="noConversion"/>
  </si>
  <si>
    <t>척수장애인과 함께하는 챌린징 뮤직밴드</t>
    <phoneticPr fontId="3" type="noConversion"/>
  </si>
  <si>
    <t>81개 사업</t>
    <phoneticPr fontId="3" type="noConversion"/>
  </si>
  <si>
    <t xml:space="preserve">파주 우리문화계승선양회 </t>
    <phoneticPr fontId="3" type="noConversion"/>
  </si>
  <si>
    <t>6.15공동선언실천 남측위원회 경기본부</t>
    <phoneticPr fontId="3" type="noConversion"/>
  </si>
  <si>
    <t>자치행정과</t>
    <phoneticPr fontId="3" type="noConversion"/>
  </si>
  <si>
    <t>청소년과</t>
    <phoneticPr fontId="3" type="noConversion"/>
  </si>
  <si>
    <t>자치행정과</t>
    <phoneticPr fontId="3" type="noConversion"/>
  </si>
  <si>
    <t>행정관리담당관</t>
    <phoneticPr fontId="3" type="noConversion"/>
  </si>
  <si>
    <t>장애인복지과</t>
    <phoneticPr fontId="3" type="noConversion"/>
  </si>
  <si>
    <t>자치행정과</t>
    <phoneticPr fontId="3" type="noConversion"/>
  </si>
  <si>
    <t>대한민국상이군경회 경기도지부</t>
    <phoneticPr fontId="3" type="noConversion"/>
  </si>
  <si>
    <t>가족다문화과</t>
    <phoneticPr fontId="3" type="noConversion"/>
  </si>
  <si>
    <t>건강증진과</t>
    <phoneticPr fontId="3" type="noConversion"/>
  </si>
  <si>
    <t>문화종무과</t>
    <phoneticPr fontId="3" type="noConversion"/>
  </si>
  <si>
    <t>전국연예인문화예술봉사단</t>
    <phoneticPr fontId="3" type="noConversion"/>
  </si>
  <si>
    <t>안전기획과</t>
    <phoneticPr fontId="3" type="noConversion"/>
  </si>
  <si>
    <t>노인복지과</t>
    <phoneticPr fontId="3" type="noConversion"/>
  </si>
  <si>
    <t>청소년과</t>
    <phoneticPr fontId="3" type="noConversion"/>
  </si>
  <si>
    <t>환경정책과</t>
    <phoneticPr fontId="3" type="noConversion"/>
  </si>
  <si>
    <t>환경정책과</t>
    <phoneticPr fontId="3" type="noConversion"/>
  </si>
  <si>
    <t>북부환경관리과</t>
    <phoneticPr fontId="3" type="noConversion"/>
  </si>
  <si>
    <t>북부환경관리과</t>
    <phoneticPr fontId="3" type="noConversion"/>
  </si>
  <si>
    <t>교육협력과</t>
    <phoneticPr fontId="3" type="noConversion"/>
  </si>
  <si>
    <t>평생교육과</t>
    <phoneticPr fontId="3" type="noConversion"/>
  </si>
  <si>
    <t>평생교육과</t>
    <phoneticPr fontId="3" type="noConversion"/>
  </si>
  <si>
    <t>과학기술과</t>
    <phoneticPr fontId="3" type="noConversion"/>
  </si>
  <si>
    <t>택시교통과</t>
    <phoneticPr fontId="3" type="noConversion"/>
  </si>
  <si>
    <t>택시교통과</t>
    <phoneticPr fontId="3" type="noConversion"/>
  </si>
  <si>
    <t>환경정책과</t>
    <phoneticPr fontId="3" type="noConversion"/>
  </si>
  <si>
    <t>정보기획담당관</t>
    <phoneticPr fontId="3" type="noConversion"/>
  </si>
  <si>
    <t>자치행정과</t>
    <phoneticPr fontId="3" type="noConversion"/>
  </si>
  <si>
    <t>청년복지정책과</t>
    <phoneticPr fontId="3" type="noConversion"/>
  </si>
  <si>
    <t>건강증진과</t>
    <phoneticPr fontId="3" type="noConversion"/>
  </si>
  <si>
    <t>예술정책과</t>
    <phoneticPr fontId="3" type="noConversion"/>
  </si>
  <si>
    <t>예술정책과</t>
    <phoneticPr fontId="3" type="noConversion"/>
  </si>
  <si>
    <t>예술정책과</t>
    <phoneticPr fontId="3" type="noConversion"/>
  </si>
  <si>
    <t>예술정책과</t>
    <phoneticPr fontId="3" type="noConversion"/>
  </si>
  <si>
    <t>관광과</t>
    <phoneticPr fontId="3" type="noConversion"/>
  </si>
  <si>
    <t>문화종무과</t>
    <phoneticPr fontId="3" type="noConversion"/>
  </si>
  <si>
    <t>문화종무과</t>
    <phoneticPr fontId="3" type="noConversion"/>
  </si>
  <si>
    <t>교육협력과</t>
    <phoneticPr fontId="3" type="noConversion"/>
  </si>
  <si>
    <t>도서관정책과</t>
    <phoneticPr fontId="3" type="noConversion"/>
  </si>
  <si>
    <t>평생교육과</t>
    <phoneticPr fontId="3" type="noConversion"/>
  </si>
  <si>
    <t>경기도지역사회교육연합회</t>
    <phoneticPr fontId="3" type="noConversion"/>
  </si>
  <si>
    <t>청소년과</t>
    <phoneticPr fontId="3" type="noConversion"/>
  </si>
  <si>
    <t>일자리경제정책과</t>
    <phoneticPr fontId="3" type="noConversion"/>
  </si>
  <si>
    <t>산림과</t>
    <phoneticPr fontId="3" type="noConversion"/>
  </si>
  <si>
    <t>동물방역위생과</t>
    <phoneticPr fontId="3" type="noConversion"/>
  </si>
  <si>
    <t>노동정책과</t>
    <phoneticPr fontId="3" type="noConversion"/>
  </si>
  <si>
    <t>아동돌봄과</t>
    <phoneticPr fontId="3" type="noConversion"/>
  </si>
  <si>
    <t>평생교육과</t>
    <phoneticPr fontId="3" type="noConversion"/>
  </si>
  <si>
    <t>복지사업과</t>
    <phoneticPr fontId="3" type="noConversion"/>
  </si>
  <si>
    <t>복지정책과</t>
    <phoneticPr fontId="3" type="noConversion"/>
  </si>
  <si>
    <t>북부사회복지과</t>
    <phoneticPr fontId="3" type="noConversion"/>
  </si>
  <si>
    <t>2020년 비영리민간단체 공익활동 지원사업 선정 내역</t>
    <phoneticPr fontId="3" type="noConversion"/>
  </si>
  <si>
    <t>행정관리담당관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</si>
</sst>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&quot;건&quot;"/>
    <numFmt numFmtId="177" formatCode="#,##0_);[Red]\(#,##0\)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3"/>
      <name val="맑은 고딕"/>
      <family val="2"/>
      <charset val="129"/>
      <scheme val="minor"/>
    </font>
    <font>
      <sz val="30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7"/>
      <color theme="1"/>
      <name val="맑은 고딕"/>
      <family val="3"/>
      <charset val="129"/>
      <scheme val="minor"/>
    </font>
    <font>
      <sz val="17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41" fontId="5" fillId="0" borderId="0" xfId="2" applyFont="1" applyFill="1" applyAlignment="1">
      <alignment vertical="center"/>
    </xf>
    <xf numFmtId="41" fontId="6" fillId="0" borderId="0" xfId="2" applyFont="1" applyFill="1" applyAlignment="1">
      <alignment vertical="center"/>
    </xf>
    <xf numFmtId="0" fontId="7" fillId="0" borderId="0" xfId="0" applyFont="1">
      <alignment vertical="center"/>
    </xf>
    <xf numFmtId="49" fontId="14" fillId="0" borderId="1" xfId="2" applyNumberFormat="1" applyFont="1" applyFill="1" applyBorder="1" applyAlignment="1">
      <alignment horizontal="center" vertical="center" wrapText="1" shrinkToFit="1"/>
    </xf>
    <xf numFmtId="49" fontId="16" fillId="0" borderId="1" xfId="2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176" fontId="16" fillId="0" borderId="1" xfId="2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>
      <alignment vertical="center"/>
    </xf>
    <xf numFmtId="49" fontId="11" fillId="0" borderId="1" xfId="2" applyNumberFormat="1" applyFont="1" applyFill="1" applyBorder="1" applyAlignment="1">
      <alignment horizontal="center" vertical="center" wrapText="1" shrinkToFi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3" fillId="0" borderId="1" xfId="0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1" fontId="13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>
      <alignment vertical="center"/>
    </xf>
    <xf numFmtId="177" fontId="12" fillId="0" borderId="1" xfId="2" applyNumberFormat="1" applyFont="1" applyFill="1" applyBorder="1" applyAlignment="1">
      <alignment horizontal="center" vertical="center" wrapText="1"/>
    </xf>
    <xf numFmtId="177" fontId="15" fillId="0" borderId="1" xfId="1" applyNumberFormat="1" applyFont="1" applyFill="1" applyBorder="1" applyAlignment="1">
      <alignment vertical="center" shrinkToFit="1"/>
    </xf>
    <xf numFmtId="177" fontId="15" fillId="0" borderId="1" xfId="2" applyNumberFormat="1" applyFont="1" applyFill="1" applyBorder="1" applyAlignment="1">
      <alignment vertical="center" shrinkToFit="1"/>
    </xf>
    <xf numFmtId="177" fontId="15" fillId="0" borderId="1" xfId="0" applyNumberFormat="1" applyFont="1" applyFill="1" applyBorder="1" applyAlignment="1">
      <alignment vertical="center" wrapText="1"/>
    </xf>
    <xf numFmtId="177" fontId="15" fillId="0" borderId="1" xfId="1" applyNumberFormat="1" applyFont="1" applyFill="1" applyBorder="1" applyAlignment="1">
      <alignment horizontal="right" vertical="center" shrinkToFit="1"/>
    </xf>
    <xf numFmtId="177" fontId="1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shrinkToFit="1"/>
    </xf>
    <xf numFmtId="177" fontId="17" fillId="0" borderId="0" xfId="0" applyNumberFormat="1" applyFont="1" applyAlignment="1">
      <alignment horizontal="right" vertical="center"/>
    </xf>
    <xf numFmtId="0" fontId="0" fillId="0" borderId="0" xfId="0" applyFill="1" applyBorder="1">
      <alignment vertical="center"/>
    </xf>
    <xf numFmtId="0" fontId="9" fillId="0" borderId="0" xfId="0" applyFont="1" applyFill="1" applyBorder="1">
      <alignment vertical="center"/>
    </xf>
    <xf numFmtId="41" fontId="5" fillId="0" borderId="0" xfId="2" applyFont="1" applyFill="1" applyBorder="1" applyAlignment="1">
      <alignment vertical="center"/>
    </xf>
    <xf numFmtId="41" fontId="6" fillId="0" borderId="0" xfId="2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</cellXfs>
  <cellStyles count="26">
    <cellStyle name="백분율 2" xfId="14"/>
    <cellStyle name="쉼표 [0]" xfId="1" builtinId="6"/>
    <cellStyle name="쉼표 [0] 2" xfId="2"/>
    <cellStyle name="쉼표 [0] 2 2" xfId="6"/>
    <cellStyle name="쉼표 [0] 2 2 2" xfId="19"/>
    <cellStyle name="쉼표 [0] 2 3" xfId="9"/>
    <cellStyle name="쉼표 [0] 2 3 2" xfId="22"/>
    <cellStyle name="쉼표 [0] 2 4" xfId="12"/>
    <cellStyle name="쉼표 [0] 2 4 2" xfId="25"/>
    <cellStyle name="쉼표 [0] 2 5" xfId="16"/>
    <cellStyle name="쉼표 [0] 3" xfId="3"/>
    <cellStyle name="쉼표 [0] 3 2" xfId="7"/>
    <cellStyle name="쉼표 [0] 3 2 2" xfId="20"/>
    <cellStyle name="쉼표 [0] 3 3" xfId="10"/>
    <cellStyle name="쉼표 [0] 3 3 2" xfId="23"/>
    <cellStyle name="쉼표 [0] 3 4" xfId="17"/>
    <cellStyle name="쉼표 [0] 4" xfId="5"/>
    <cellStyle name="쉼표 [0] 4 2" xfId="18"/>
    <cellStyle name="쉼표 [0] 5" xfId="8"/>
    <cellStyle name="쉼표 [0] 5 2" xfId="21"/>
    <cellStyle name="쉼표 [0] 6" xfId="11"/>
    <cellStyle name="쉼표 [0] 6 2" xfId="24"/>
    <cellStyle name="쉼표 [0] 7" xfId="15"/>
    <cellStyle name="표준" xfId="0" builtinId="0"/>
    <cellStyle name="표준 2" xfId="4"/>
    <cellStyle name="표준 2 2" xfId="13"/>
  </cellStyles>
  <dxfs count="0"/>
  <tableStyles count="0" defaultTableStyle="TableStyleMedium9" defaultPivotStyle="PivotStyleLight16"/>
  <colors>
    <mruColors>
      <color rgb="FFFFFFCC"/>
      <color rgb="FFB8FEF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view="pageBreakPreview" zoomScale="70" zoomScaleNormal="70" zoomScaleSheetLayoutView="70" zoomScalePageLayoutView="35" workbookViewId="0">
      <pane ySplit="3" topLeftCell="A4" activePane="bottomLeft" state="frozen"/>
      <selection activeCell="O12" sqref="O12"/>
      <selection pane="bottomLeft" sqref="A1:G1"/>
    </sheetView>
  </sheetViews>
  <sheetFormatPr defaultColWidth="9" defaultRowHeight="16.5" x14ac:dyDescent="0.3"/>
  <cols>
    <col min="1" max="1" width="7.125" style="5" bestFit="1" customWidth="1"/>
    <col min="2" max="2" width="22.25" style="5" customWidth="1"/>
    <col min="3" max="3" width="79.625" style="1" bestFit="1" customWidth="1"/>
    <col min="4" max="4" width="17.5" style="2" customWidth="1"/>
    <col min="5" max="5" width="93.5" style="1" customWidth="1"/>
    <col min="6" max="6" width="16.75" style="21" bestFit="1" customWidth="1"/>
    <col min="7" max="7" width="20.875" style="21" customWidth="1"/>
    <col min="8" max="16384" width="9" style="2"/>
  </cols>
  <sheetData>
    <row r="1" spans="1:7" ht="81.75" customHeight="1" x14ac:dyDescent="0.3">
      <c r="A1" s="36" t="s">
        <v>379</v>
      </c>
      <c r="B1" s="36"/>
      <c r="C1" s="36"/>
      <c r="D1" s="36"/>
      <c r="E1" s="36"/>
      <c r="F1" s="36"/>
      <c r="G1" s="36"/>
    </row>
    <row r="2" spans="1:7" ht="17.25" x14ac:dyDescent="0.3">
      <c r="G2" s="31" t="s">
        <v>324</v>
      </c>
    </row>
    <row r="3" spans="1:7" s="3" customFormat="1" ht="72" customHeight="1" x14ac:dyDescent="0.3">
      <c r="A3" s="12" t="s">
        <v>303</v>
      </c>
      <c r="B3" s="12" t="s">
        <v>323</v>
      </c>
      <c r="C3" s="13" t="s">
        <v>1</v>
      </c>
      <c r="D3" s="13" t="s">
        <v>278</v>
      </c>
      <c r="E3" s="13" t="s">
        <v>0</v>
      </c>
      <c r="F3" s="22" t="s">
        <v>302</v>
      </c>
      <c r="G3" s="22" t="s">
        <v>304</v>
      </c>
    </row>
    <row r="4" spans="1:7" s="3" customFormat="1" ht="30.75" customHeight="1" x14ac:dyDescent="0.3">
      <c r="A4" s="12"/>
      <c r="B4" s="12"/>
      <c r="C4" s="13" t="s">
        <v>326</v>
      </c>
      <c r="D4" s="13"/>
      <c r="E4" s="13"/>
      <c r="F4" s="22">
        <f>SUM(F5:F85)</f>
        <v>1248596</v>
      </c>
      <c r="G4" s="22"/>
    </row>
    <row r="5" spans="1:7" s="14" customFormat="1" ht="30.75" customHeight="1" x14ac:dyDescent="0.3">
      <c r="A5" s="6" t="s">
        <v>305</v>
      </c>
      <c r="B5" s="6" t="s">
        <v>372</v>
      </c>
      <c r="C5" s="28" t="s">
        <v>121</v>
      </c>
      <c r="D5" s="15" t="s">
        <v>122</v>
      </c>
      <c r="E5" s="30" t="s">
        <v>123</v>
      </c>
      <c r="F5" s="16">
        <v>33800</v>
      </c>
      <c r="G5" s="16">
        <f>F5*110%</f>
        <v>37180</v>
      </c>
    </row>
    <row r="6" spans="1:7" s="4" customFormat="1" ht="30.75" customHeight="1" x14ac:dyDescent="0.3">
      <c r="A6" s="6" t="s">
        <v>306</v>
      </c>
      <c r="B6" s="6" t="s">
        <v>347</v>
      </c>
      <c r="C6" s="28" t="s">
        <v>86</v>
      </c>
      <c r="D6" s="15" t="s">
        <v>87</v>
      </c>
      <c r="E6" s="30" t="s">
        <v>88</v>
      </c>
      <c r="F6" s="16">
        <v>15260</v>
      </c>
      <c r="G6" s="16">
        <f t="shared" ref="G6:G69" si="0">F6*110%</f>
        <v>16786</v>
      </c>
    </row>
    <row r="7" spans="1:7" s="3" customFormat="1" ht="30.75" customHeight="1" x14ac:dyDescent="0.3">
      <c r="A7" s="6" t="s">
        <v>2</v>
      </c>
      <c r="B7" s="6" t="s">
        <v>333</v>
      </c>
      <c r="C7" s="28" t="s">
        <v>279</v>
      </c>
      <c r="D7" s="15" t="s">
        <v>84</v>
      </c>
      <c r="E7" s="30" t="s">
        <v>85</v>
      </c>
      <c r="F7" s="16">
        <v>10180</v>
      </c>
      <c r="G7" s="16">
        <f t="shared" si="0"/>
        <v>11198</v>
      </c>
    </row>
    <row r="8" spans="1:7" s="3" customFormat="1" ht="30.75" customHeight="1" x14ac:dyDescent="0.3">
      <c r="A8" s="6" t="s">
        <v>3</v>
      </c>
      <c r="B8" s="6" t="s">
        <v>333</v>
      </c>
      <c r="C8" s="28" t="s">
        <v>73</v>
      </c>
      <c r="D8" s="15" t="s">
        <v>74</v>
      </c>
      <c r="E8" s="30" t="s">
        <v>325</v>
      </c>
      <c r="F8" s="16">
        <v>18840</v>
      </c>
      <c r="G8" s="16">
        <f t="shared" si="0"/>
        <v>20724</v>
      </c>
    </row>
    <row r="9" spans="1:7" s="3" customFormat="1" ht="30.75" customHeight="1" x14ac:dyDescent="0.3">
      <c r="A9" s="6" t="s">
        <v>4</v>
      </c>
      <c r="B9" s="6" t="s">
        <v>380</v>
      </c>
      <c r="C9" s="28" t="s">
        <v>113</v>
      </c>
      <c r="D9" s="15" t="s">
        <v>114</v>
      </c>
      <c r="E9" s="30" t="s">
        <v>115</v>
      </c>
      <c r="F9" s="16">
        <v>14940</v>
      </c>
      <c r="G9" s="16">
        <f t="shared" si="0"/>
        <v>16434</v>
      </c>
    </row>
    <row r="10" spans="1:7" s="33" customFormat="1" ht="30.75" customHeight="1" x14ac:dyDescent="0.3">
      <c r="A10" s="6" t="s">
        <v>5</v>
      </c>
      <c r="B10" s="6" t="s">
        <v>333</v>
      </c>
      <c r="C10" s="28" t="s">
        <v>70</v>
      </c>
      <c r="D10" s="15" t="s">
        <v>71</v>
      </c>
      <c r="E10" s="30" t="s">
        <v>72</v>
      </c>
      <c r="F10" s="16">
        <v>50000</v>
      </c>
      <c r="G10" s="16">
        <f t="shared" si="0"/>
        <v>55000.000000000007</v>
      </c>
    </row>
    <row r="11" spans="1:7" s="33" customFormat="1" ht="30.75" customHeight="1" x14ac:dyDescent="0.3">
      <c r="A11" s="6" t="s">
        <v>6</v>
      </c>
      <c r="B11" s="6" t="s">
        <v>334</v>
      </c>
      <c r="C11" s="28" t="s">
        <v>48</v>
      </c>
      <c r="D11" s="15" t="s">
        <v>49</v>
      </c>
      <c r="E11" s="30" t="s">
        <v>50</v>
      </c>
      <c r="F11" s="16">
        <v>11000</v>
      </c>
      <c r="G11" s="16">
        <f t="shared" si="0"/>
        <v>12100.000000000002</v>
      </c>
    </row>
    <row r="12" spans="1:7" s="33" customFormat="1" ht="30.75" customHeight="1" x14ac:dyDescent="0.3">
      <c r="A12" s="6" t="s">
        <v>7</v>
      </c>
      <c r="B12" s="6" t="s">
        <v>373</v>
      </c>
      <c r="C12" s="28" t="s">
        <v>118</v>
      </c>
      <c r="D12" s="15" t="s">
        <v>119</v>
      </c>
      <c r="E12" s="30" t="s">
        <v>120</v>
      </c>
      <c r="F12" s="16">
        <v>29000</v>
      </c>
      <c r="G12" s="16">
        <f t="shared" si="0"/>
        <v>31900.000000000004</v>
      </c>
    </row>
    <row r="13" spans="1:7" s="34" customFormat="1" ht="30.75" customHeight="1" x14ac:dyDescent="0.3">
      <c r="A13" s="6" t="s">
        <v>8</v>
      </c>
      <c r="B13" s="6" t="s">
        <v>374</v>
      </c>
      <c r="C13" s="28" t="s">
        <v>110</v>
      </c>
      <c r="D13" s="15" t="s">
        <v>111</v>
      </c>
      <c r="E13" s="30" t="s">
        <v>112</v>
      </c>
      <c r="F13" s="16">
        <v>20600</v>
      </c>
      <c r="G13" s="16">
        <f t="shared" si="0"/>
        <v>22660.000000000004</v>
      </c>
    </row>
    <row r="14" spans="1:7" s="35" customFormat="1" ht="30.75" customHeight="1" x14ac:dyDescent="0.3">
      <c r="A14" s="6" t="s">
        <v>9</v>
      </c>
      <c r="B14" s="6" t="s">
        <v>330</v>
      </c>
      <c r="C14" s="28" t="s">
        <v>101</v>
      </c>
      <c r="D14" s="15" t="s">
        <v>102</v>
      </c>
      <c r="E14" s="30" t="s">
        <v>103</v>
      </c>
      <c r="F14" s="16">
        <v>34645</v>
      </c>
      <c r="G14" s="16">
        <f t="shared" si="0"/>
        <v>38109.5</v>
      </c>
    </row>
    <row r="15" spans="1:7" s="35" customFormat="1" ht="30.75" customHeight="1" x14ac:dyDescent="0.3">
      <c r="A15" s="6" t="s">
        <v>10</v>
      </c>
      <c r="B15" s="6" t="s">
        <v>375</v>
      </c>
      <c r="C15" s="28" t="s">
        <v>89</v>
      </c>
      <c r="D15" s="15" t="s">
        <v>90</v>
      </c>
      <c r="E15" s="30" t="s">
        <v>91</v>
      </c>
      <c r="F15" s="16">
        <v>5860</v>
      </c>
      <c r="G15" s="16">
        <f t="shared" si="0"/>
        <v>6446.0000000000009</v>
      </c>
    </row>
    <row r="16" spans="1:7" s="35" customFormat="1" ht="30.75" customHeight="1" x14ac:dyDescent="0.3">
      <c r="A16" s="6" t="s">
        <v>11</v>
      </c>
      <c r="B16" s="6" t="s">
        <v>332</v>
      </c>
      <c r="C16" s="28" t="s">
        <v>116</v>
      </c>
      <c r="D16" s="15" t="s">
        <v>117</v>
      </c>
      <c r="E16" s="30" t="s">
        <v>280</v>
      </c>
      <c r="F16" s="16">
        <v>37720</v>
      </c>
      <c r="G16" s="16">
        <f t="shared" si="0"/>
        <v>41492</v>
      </c>
    </row>
    <row r="17" spans="1:7" s="35" customFormat="1" ht="30.75" customHeight="1" x14ac:dyDescent="0.3">
      <c r="A17" s="6" t="s">
        <v>12</v>
      </c>
      <c r="B17" s="6" t="s">
        <v>331</v>
      </c>
      <c r="C17" s="28" t="s">
        <v>56</v>
      </c>
      <c r="D17" s="15" t="s">
        <v>57</v>
      </c>
      <c r="E17" s="30" t="s">
        <v>58</v>
      </c>
      <c r="F17" s="16">
        <v>32410</v>
      </c>
      <c r="G17" s="16">
        <f t="shared" si="0"/>
        <v>35651</v>
      </c>
    </row>
    <row r="18" spans="1:7" s="34" customFormat="1" ht="30.75" customHeight="1" x14ac:dyDescent="0.3">
      <c r="A18" s="6" t="s">
        <v>13</v>
      </c>
      <c r="B18" s="6" t="s">
        <v>342</v>
      </c>
      <c r="C18" s="28" t="s">
        <v>95</v>
      </c>
      <c r="D18" s="15" t="s">
        <v>96</v>
      </c>
      <c r="E18" s="30" t="s">
        <v>97</v>
      </c>
      <c r="F18" s="16">
        <v>15700</v>
      </c>
      <c r="G18" s="16">
        <f t="shared" si="0"/>
        <v>17270</v>
      </c>
    </row>
    <row r="19" spans="1:7" s="35" customFormat="1" ht="30.75" customHeight="1" x14ac:dyDescent="0.3">
      <c r="A19" s="6" t="s">
        <v>14</v>
      </c>
      <c r="B19" s="6" t="s">
        <v>330</v>
      </c>
      <c r="C19" s="28" t="s">
        <v>92</v>
      </c>
      <c r="D19" s="15" t="s">
        <v>93</v>
      </c>
      <c r="E19" s="30" t="s">
        <v>94</v>
      </c>
      <c r="F19" s="16">
        <v>16220</v>
      </c>
      <c r="G19" s="16">
        <f t="shared" si="0"/>
        <v>17842</v>
      </c>
    </row>
    <row r="20" spans="1:7" s="35" customFormat="1" ht="30.75" customHeight="1" x14ac:dyDescent="0.3">
      <c r="A20" s="6" t="s">
        <v>15</v>
      </c>
      <c r="B20" s="6" t="s">
        <v>329</v>
      </c>
      <c r="C20" s="28" t="s">
        <v>281</v>
      </c>
      <c r="D20" s="15" t="s">
        <v>51</v>
      </c>
      <c r="E20" s="30" t="s">
        <v>52</v>
      </c>
      <c r="F20" s="16">
        <v>30640</v>
      </c>
      <c r="G20" s="16">
        <f t="shared" si="0"/>
        <v>33704</v>
      </c>
    </row>
    <row r="21" spans="1:7" s="35" customFormat="1" ht="30.75" customHeight="1" x14ac:dyDescent="0.3">
      <c r="A21" s="6" t="s">
        <v>16</v>
      </c>
      <c r="B21" s="6" t="s">
        <v>329</v>
      </c>
      <c r="C21" s="28" t="s">
        <v>53</v>
      </c>
      <c r="D21" s="15" t="s">
        <v>54</v>
      </c>
      <c r="E21" s="30" t="s">
        <v>55</v>
      </c>
      <c r="F21" s="16">
        <v>8660</v>
      </c>
      <c r="G21" s="16">
        <f t="shared" si="0"/>
        <v>9526</v>
      </c>
    </row>
    <row r="22" spans="1:7" s="35" customFormat="1" ht="30.75" customHeight="1" x14ac:dyDescent="0.3">
      <c r="A22" s="6" t="s">
        <v>17</v>
      </c>
      <c r="B22" s="6" t="s">
        <v>330</v>
      </c>
      <c r="C22" s="28" t="s">
        <v>104</v>
      </c>
      <c r="D22" s="15" t="s">
        <v>105</v>
      </c>
      <c r="E22" s="30" t="s">
        <v>106</v>
      </c>
      <c r="F22" s="16">
        <v>15000</v>
      </c>
      <c r="G22" s="16">
        <f t="shared" si="0"/>
        <v>16500</v>
      </c>
    </row>
    <row r="23" spans="1:7" s="35" customFormat="1" ht="30.75" customHeight="1" x14ac:dyDescent="0.3">
      <c r="A23" s="6" t="s">
        <v>18</v>
      </c>
      <c r="B23" s="6" t="s">
        <v>329</v>
      </c>
      <c r="C23" s="28" t="s">
        <v>282</v>
      </c>
      <c r="D23" s="15" t="s">
        <v>59</v>
      </c>
      <c r="E23" s="30" t="s">
        <v>283</v>
      </c>
      <c r="F23" s="16">
        <v>19460</v>
      </c>
      <c r="G23" s="16">
        <f t="shared" si="0"/>
        <v>21406</v>
      </c>
    </row>
    <row r="24" spans="1:7" s="35" customFormat="1" ht="30.75" customHeight="1" x14ac:dyDescent="0.3">
      <c r="A24" s="6" t="s">
        <v>19</v>
      </c>
      <c r="B24" s="6" t="s">
        <v>376</v>
      </c>
      <c r="C24" s="28" t="s">
        <v>335</v>
      </c>
      <c r="D24" s="15" t="s">
        <v>63</v>
      </c>
      <c r="E24" s="30" t="s">
        <v>64</v>
      </c>
      <c r="F24" s="16">
        <v>13050</v>
      </c>
      <c r="G24" s="16">
        <f t="shared" si="0"/>
        <v>14355.000000000002</v>
      </c>
    </row>
    <row r="25" spans="1:7" s="35" customFormat="1" ht="30.75" customHeight="1" x14ac:dyDescent="0.3">
      <c r="A25" s="6" t="s">
        <v>20</v>
      </c>
      <c r="B25" s="6" t="s">
        <v>336</v>
      </c>
      <c r="C25" s="28" t="s">
        <v>107</v>
      </c>
      <c r="D25" s="15" t="s">
        <v>108</v>
      </c>
      <c r="E25" s="30" t="s">
        <v>109</v>
      </c>
      <c r="F25" s="16">
        <v>6500</v>
      </c>
      <c r="G25" s="16">
        <f t="shared" si="0"/>
        <v>7150.0000000000009</v>
      </c>
    </row>
    <row r="26" spans="1:7" s="35" customFormat="1" ht="30.75" customHeight="1" x14ac:dyDescent="0.3">
      <c r="A26" s="6" t="s">
        <v>21</v>
      </c>
      <c r="B26" s="6" t="s">
        <v>329</v>
      </c>
      <c r="C26" s="28" t="s">
        <v>328</v>
      </c>
      <c r="D26" s="15" t="s">
        <v>46</v>
      </c>
      <c r="E26" s="30" t="s">
        <v>47</v>
      </c>
      <c r="F26" s="16">
        <v>20000</v>
      </c>
      <c r="G26" s="16">
        <f t="shared" si="0"/>
        <v>22000</v>
      </c>
    </row>
    <row r="27" spans="1:7" s="35" customFormat="1" ht="30.75" customHeight="1" x14ac:dyDescent="0.3">
      <c r="A27" s="6" t="s">
        <v>22</v>
      </c>
      <c r="B27" s="6" t="s">
        <v>377</v>
      </c>
      <c r="C27" s="28" t="s">
        <v>60</v>
      </c>
      <c r="D27" s="15" t="s">
        <v>61</v>
      </c>
      <c r="E27" s="30" t="s">
        <v>62</v>
      </c>
      <c r="F27" s="16">
        <v>18000</v>
      </c>
      <c r="G27" s="16">
        <f t="shared" si="0"/>
        <v>19800</v>
      </c>
    </row>
    <row r="28" spans="1:7" s="35" customFormat="1" ht="30.75" customHeight="1" x14ac:dyDescent="0.3">
      <c r="A28" s="6" t="s">
        <v>23</v>
      </c>
      <c r="B28" s="6" t="s">
        <v>378</v>
      </c>
      <c r="C28" s="28" t="s">
        <v>65</v>
      </c>
      <c r="D28" s="15" t="s">
        <v>46</v>
      </c>
      <c r="E28" s="30" t="s">
        <v>66</v>
      </c>
      <c r="F28" s="16">
        <v>17400</v>
      </c>
      <c r="G28" s="16">
        <f t="shared" si="0"/>
        <v>19140</v>
      </c>
    </row>
    <row r="29" spans="1:7" s="35" customFormat="1" ht="30.75" customHeight="1" x14ac:dyDescent="0.3">
      <c r="A29" s="6" t="s">
        <v>24</v>
      </c>
      <c r="B29" s="6" t="s">
        <v>330</v>
      </c>
      <c r="C29" s="28" t="s">
        <v>98</v>
      </c>
      <c r="D29" s="15" t="s">
        <v>99</v>
      </c>
      <c r="E29" s="30" t="s">
        <v>100</v>
      </c>
      <c r="F29" s="16">
        <v>13200</v>
      </c>
      <c r="G29" s="16">
        <f t="shared" si="0"/>
        <v>14520.000000000002</v>
      </c>
    </row>
    <row r="30" spans="1:7" s="35" customFormat="1" ht="30.75" customHeight="1" x14ac:dyDescent="0.3">
      <c r="A30" s="6" t="s">
        <v>25</v>
      </c>
      <c r="B30" s="6" t="s">
        <v>333</v>
      </c>
      <c r="C30" s="28" t="s">
        <v>75</v>
      </c>
      <c r="D30" s="15" t="s">
        <v>76</v>
      </c>
      <c r="E30" s="30" t="s">
        <v>77</v>
      </c>
      <c r="F30" s="16">
        <v>9000</v>
      </c>
      <c r="G30" s="16">
        <f t="shared" si="0"/>
        <v>9900</v>
      </c>
    </row>
    <row r="31" spans="1:7" s="35" customFormat="1" ht="30.75" customHeight="1" x14ac:dyDescent="0.3">
      <c r="A31" s="6" t="s">
        <v>26</v>
      </c>
      <c r="B31" s="6" t="s">
        <v>337</v>
      </c>
      <c r="C31" s="28" t="s">
        <v>81</v>
      </c>
      <c r="D31" s="15" t="s">
        <v>82</v>
      </c>
      <c r="E31" s="30" t="s">
        <v>83</v>
      </c>
      <c r="F31" s="16">
        <v>19560</v>
      </c>
      <c r="G31" s="16">
        <f t="shared" si="0"/>
        <v>21516</v>
      </c>
    </row>
    <row r="32" spans="1:7" s="35" customFormat="1" ht="30.75" customHeight="1" x14ac:dyDescent="0.3">
      <c r="A32" s="6" t="s">
        <v>27</v>
      </c>
      <c r="B32" s="6" t="s">
        <v>378</v>
      </c>
      <c r="C32" s="28" t="s">
        <v>67</v>
      </c>
      <c r="D32" s="15" t="s">
        <v>68</v>
      </c>
      <c r="E32" s="30" t="s">
        <v>69</v>
      </c>
      <c r="F32" s="16">
        <v>8730</v>
      </c>
      <c r="G32" s="16">
        <f t="shared" si="0"/>
        <v>9603</v>
      </c>
    </row>
    <row r="33" spans="1:7" s="35" customFormat="1" ht="30.75" customHeight="1" x14ac:dyDescent="0.3">
      <c r="A33" s="6" t="s">
        <v>28</v>
      </c>
      <c r="B33" s="6" t="s">
        <v>333</v>
      </c>
      <c r="C33" s="28" t="s">
        <v>78</v>
      </c>
      <c r="D33" s="15" t="s">
        <v>79</v>
      </c>
      <c r="E33" s="30" t="s">
        <v>80</v>
      </c>
      <c r="F33" s="16">
        <v>24800</v>
      </c>
      <c r="G33" s="16">
        <f t="shared" si="0"/>
        <v>27280.000000000004</v>
      </c>
    </row>
    <row r="34" spans="1:7" s="32" customFormat="1" ht="30.75" customHeight="1" x14ac:dyDescent="0.3">
      <c r="A34" s="6" t="s">
        <v>29</v>
      </c>
      <c r="B34" s="7" t="s">
        <v>370</v>
      </c>
      <c r="C34" s="8" t="s">
        <v>143</v>
      </c>
      <c r="D34" s="9" t="s">
        <v>144</v>
      </c>
      <c r="E34" s="8" t="s">
        <v>275</v>
      </c>
      <c r="F34" s="11">
        <v>32550</v>
      </c>
      <c r="G34" s="16">
        <f t="shared" si="0"/>
        <v>35805</v>
      </c>
    </row>
    <row r="35" spans="1:7" s="32" customFormat="1" ht="30.75" customHeight="1" x14ac:dyDescent="0.3">
      <c r="A35" s="6" t="s">
        <v>30</v>
      </c>
      <c r="B35" s="7" t="s">
        <v>338</v>
      </c>
      <c r="C35" s="8" t="s">
        <v>145</v>
      </c>
      <c r="D35" s="9" t="s">
        <v>146</v>
      </c>
      <c r="E35" s="8" t="s">
        <v>147</v>
      </c>
      <c r="F35" s="23">
        <v>26990</v>
      </c>
      <c r="G35" s="16">
        <f t="shared" si="0"/>
        <v>29689.000000000004</v>
      </c>
    </row>
    <row r="36" spans="1:7" s="32" customFormat="1" ht="30.75" customHeight="1" x14ac:dyDescent="0.3">
      <c r="A36" s="6" t="s">
        <v>31</v>
      </c>
      <c r="B36" s="7" t="s">
        <v>348</v>
      </c>
      <c r="C36" s="8" t="s">
        <v>368</v>
      </c>
      <c r="D36" s="9" t="s">
        <v>205</v>
      </c>
      <c r="E36" s="8" t="s">
        <v>284</v>
      </c>
      <c r="F36" s="24">
        <v>28200</v>
      </c>
      <c r="G36" s="16">
        <f t="shared" si="0"/>
        <v>31020.000000000004</v>
      </c>
    </row>
    <row r="37" spans="1:7" s="32" customFormat="1" ht="30.75" customHeight="1" x14ac:dyDescent="0.3">
      <c r="A37" s="6" t="s">
        <v>32</v>
      </c>
      <c r="B37" s="7" t="s">
        <v>366</v>
      </c>
      <c r="C37" s="8" t="s">
        <v>148</v>
      </c>
      <c r="D37" s="9" t="s">
        <v>149</v>
      </c>
      <c r="E37" s="8" t="s">
        <v>277</v>
      </c>
      <c r="F37" s="23">
        <v>8800</v>
      </c>
      <c r="G37" s="16">
        <f t="shared" si="0"/>
        <v>9680</v>
      </c>
    </row>
    <row r="38" spans="1:7" s="32" customFormat="1" ht="30.75" customHeight="1" x14ac:dyDescent="0.3">
      <c r="A38" s="6" t="s">
        <v>33</v>
      </c>
      <c r="B38" s="7" t="s">
        <v>367</v>
      </c>
      <c r="C38" s="8" t="s">
        <v>150</v>
      </c>
      <c r="D38" s="9" t="s">
        <v>212</v>
      </c>
      <c r="E38" s="8" t="s">
        <v>151</v>
      </c>
      <c r="F38" s="23">
        <v>9100</v>
      </c>
      <c r="G38" s="16">
        <f t="shared" si="0"/>
        <v>10010</v>
      </c>
    </row>
    <row r="39" spans="1:7" s="32" customFormat="1" ht="30.75" customHeight="1" x14ac:dyDescent="0.3">
      <c r="A39" s="6" t="s">
        <v>34</v>
      </c>
      <c r="B39" s="7" t="s">
        <v>369</v>
      </c>
      <c r="C39" s="8" t="s">
        <v>206</v>
      </c>
      <c r="D39" s="9" t="s">
        <v>207</v>
      </c>
      <c r="E39" s="8" t="s">
        <v>208</v>
      </c>
      <c r="F39" s="23">
        <v>9140</v>
      </c>
      <c r="G39" s="16">
        <f t="shared" si="0"/>
        <v>10054</v>
      </c>
    </row>
    <row r="40" spans="1:7" s="32" customFormat="1" ht="30.75" customHeight="1" x14ac:dyDescent="0.3">
      <c r="A40" s="6" t="s">
        <v>35</v>
      </c>
      <c r="B40" s="7" t="s">
        <v>363</v>
      </c>
      <c r="C40" s="8" t="s">
        <v>152</v>
      </c>
      <c r="D40" s="9" t="s">
        <v>153</v>
      </c>
      <c r="E40" s="8" t="s">
        <v>154</v>
      </c>
      <c r="F40" s="23">
        <v>12000</v>
      </c>
      <c r="G40" s="16">
        <f t="shared" si="0"/>
        <v>13200.000000000002</v>
      </c>
    </row>
    <row r="41" spans="1:7" s="32" customFormat="1" ht="30.75" customHeight="1" x14ac:dyDescent="0.3">
      <c r="A41" s="6" t="s">
        <v>36</v>
      </c>
      <c r="B41" s="7" t="s">
        <v>359</v>
      </c>
      <c r="C41" s="8" t="s">
        <v>155</v>
      </c>
      <c r="D41" s="9" t="s">
        <v>156</v>
      </c>
      <c r="E41" s="8" t="s">
        <v>276</v>
      </c>
      <c r="F41" s="23">
        <v>10900</v>
      </c>
      <c r="G41" s="16">
        <f t="shared" si="0"/>
        <v>11990.000000000002</v>
      </c>
    </row>
    <row r="42" spans="1:7" s="32" customFormat="1" ht="30.75" customHeight="1" x14ac:dyDescent="0.3">
      <c r="A42" s="6" t="s">
        <v>37</v>
      </c>
      <c r="B42" s="7" t="s">
        <v>359</v>
      </c>
      <c r="C42" s="8" t="s">
        <v>157</v>
      </c>
      <c r="D42" s="9" t="s">
        <v>158</v>
      </c>
      <c r="E42" s="8" t="s">
        <v>159</v>
      </c>
      <c r="F42" s="23">
        <v>21000</v>
      </c>
      <c r="G42" s="16">
        <f t="shared" si="0"/>
        <v>23100.000000000004</v>
      </c>
    </row>
    <row r="43" spans="1:7" s="32" customFormat="1" ht="30.75" customHeight="1" x14ac:dyDescent="0.3">
      <c r="A43" s="6" t="s">
        <v>38</v>
      </c>
      <c r="B43" s="7" t="s">
        <v>357</v>
      </c>
      <c r="C43" s="8" t="s">
        <v>160</v>
      </c>
      <c r="D43" s="9" t="s">
        <v>161</v>
      </c>
      <c r="E43" s="8" t="s">
        <v>162</v>
      </c>
      <c r="F43" s="23">
        <v>10300</v>
      </c>
      <c r="G43" s="16">
        <f t="shared" si="0"/>
        <v>11330.000000000002</v>
      </c>
    </row>
    <row r="44" spans="1:7" s="32" customFormat="1" ht="30.75" customHeight="1" x14ac:dyDescent="0.3">
      <c r="A44" s="6" t="s">
        <v>39</v>
      </c>
      <c r="B44" s="7" t="s">
        <v>358</v>
      </c>
      <c r="C44" s="8" t="s">
        <v>163</v>
      </c>
      <c r="D44" s="9" t="s">
        <v>164</v>
      </c>
      <c r="E44" s="8" t="s">
        <v>165</v>
      </c>
      <c r="F44" s="25">
        <v>22440</v>
      </c>
      <c r="G44" s="16">
        <f t="shared" si="0"/>
        <v>24684.000000000004</v>
      </c>
    </row>
    <row r="45" spans="1:7" s="32" customFormat="1" ht="30.75" customHeight="1" x14ac:dyDescent="0.3">
      <c r="A45" s="6" t="s">
        <v>40</v>
      </c>
      <c r="B45" s="7" t="s">
        <v>354</v>
      </c>
      <c r="C45" s="7" t="s">
        <v>166</v>
      </c>
      <c r="D45" s="10" t="s">
        <v>285</v>
      </c>
      <c r="E45" s="7" t="s">
        <v>286</v>
      </c>
      <c r="F45" s="23">
        <v>12480</v>
      </c>
      <c r="G45" s="16">
        <f t="shared" si="0"/>
        <v>13728.000000000002</v>
      </c>
    </row>
    <row r="46" spans="1:7" s="32" customFormat="1" ht="30.75" customHeight="1" x14ac:dyDescent="0.3">
      <c r="A46" s="6" t="s">
        <v>41</v>
      </c>
      <c r="B46" s="7" t="s">
        <v>358</v>
      </c>
      <c r="C46" s="8" t="s">
        <v>167</v>
      </c>
      <c r="D46" s="9" t="s">
        <v>168</v>
      </c>
      <c r="E46" s="8" t="s">
        <v>169</v>
      </c>
      <c r="F46" s="26">
        <v>8000</v>
      </c>
      <c r="G46" s="16">
        <f t="shared" si="0"/>
        <v>8800</v>
      </c>
    </row>
    <row r="47" spans="1:7" s="32" customFormat="1" ht="30.75" customHeight="1" x14ac:dyDescent="0.3">
      <c r="A47" s="6" t="s">
        <v>42</v>
      </c>
      <c r="B47" s="7" t="s">
        <v>364</v>
      </c>
      <c r="C47" s="8" t="s">
        <v>327</v>
      </c>
      <c r="D47" s="9" t="s">
        <v>170</v>
      </c>
      <c r="E47" s="8" t="s">
        <v>171</v>
      </c>
      <c r="F47" s="24">
        <v>26000</v>
      </c>
      <c r="G47" s="16">
        <f t="shared" si="0"/>
        <v>28600.000000000004</v>
      </c>
    </row>
    <row r="48" spans="1:7" s="32" customFormat="1" ht="30.75" customHeight="1" x14ac:dyDescent="0.3">
      <c r="A48" s="6" t="s">
        <v>43</v>
      </c>
      <c r="B48" s="7" t="s">
        <v>361</v>
      </c>
      <c r="C48" s="8" t="s">
        <v>172</v>
      </c>
      <c r="D48" s="9" t="s">
        <v>173</v>
      </c>
      <c r="E48" s="8" t="s">
        <v>174</v>
      </c>
      <c r="F48" s="25">
        <v>16600</v>
      </c>
      <c r="G48" s="16">
        <f t="shared" si="0"/>
        <v>18260</v>
      </c>
    </row>
    <row r="49" spans="1:7" s="32" customFormat="1" ht="30.75" customHeight="1" x14ac:dyDescent="0.3">
      <c r="A49" s="6" t="s">
        <v>44</v>
      </c>
      <c r="B49" s="7" t="s">
        <v>362</v>
      </c>
      <c r="C49" s="8" t="s">
        <v>175</v>
      </c>
      <c r="D49" s="9" t="s">
        <v>176</v>
      </c>
      <c r="E49" s="8" t="s">
        <v>177</v>
      </c>
      <c r="F49" s="23">
        <v>5394</v>
      </c>
      <c r="G49" s="16">
        <f t="shared" si="0"/>
        <v>5933.4000000000005</v>
      </c>
    </row>
    <row r="50" spans="1:7" s="32" customFormat="1" ht="30.75" customHeight="1" x14ac:dyDescent="0.3">
      <c r="A50" s="6" t="s">
        <v>45</v>
      </c>
      <c r="B50" s="7" t="s">
        <v>371</v>
      </c>
      <c r="C50" s="8" t="s">
        <v>178</v>
      </c>
      <c r="D50" s="9" t="s">
        <v>179</v>
      </c>
      <c r="E50" s="8" t="s">
        <v>180</v>
      </c>
      <c r="F50" s="11">
        <v>7900</v>
      </c>
      <c r="G50" s="16">
        <f t="shared" si="0"/>
        <v>8690</v>
      </c>
    </row>
    <row r="51" spans="1:7" s="32" customFormat="1" ht="30.75" customHeight="1" x14ac:dyDescent="0.3">
      <c r="A51" s="6" t="s">
        <v>124</v>
      </c>
      <c r="B51" s="7" t="s">
        <v>348</v>
      </c>
      <c r="C51" s="8" t="s">
        <v>287</v>
      </c>
      <c r="D51" s="9" t="s">
        <v>288</v>
      </c>
      <c r="E51" s="8" t="s">
        <v>181</v>
      </c>
      <c r="F51" s="23">
        <v>5200</v>
      </c>
      <c r="G51" s="16">
        <f t="shared" si="0"/>
        <v>5720.0000000000009</v>
      </c>
    </row>
    <row r="52" spans="1:7" s="32" customFormat="1" ht="30.75" customHeight="1" x14ac:dyDescent="0.3">
      <c r="A52" s="6" t="s">
        <v>125</v>
      </c>
      <c r="B52" s="7" t="s">
        <v>365</v>
      </c>
      <c r="C52" s="8" t="s">
        <v>209</v>
      </c>
      <c r="D52" s="9" t="s">
        <v>182</v>
      </c>
      <c r="E52" s="8" t="s">
        <v>183</v>
      </c>
      <c r="F52" s="23">
        <v>9000</v>
      </c>
      <c r="G52" s="16">
        <f t="shared" si="0"/>
        <v>9900</v>
      </c>
    </row>
    <row r="53" spans="1:7" s="32" customFormat="1" ht="30.75" customHeight="1" x14ac:dyDescent="0.3">
      <c r="A53" s="6" t="s">
        <v>126</v>
      </c>
      <c r="B53" s="7" t="s">
        <v>355</v>
      </c>
      <c r="C53" s="8" t="s">
        <v>184</v>
      </c>
      <c r="D53" s="9" t="s">
        <v>185</v>
      </c>
      <c r="E53" s="8" t="s">
        <v>186</v>
      </c>
      <c r="F53" s="23">
        <v>8780</v>
      </c>
      <c r="G53" s="16">
        <f t="shared" si="0"/>
        <v>9658</v>
      </c>
    </row>
    <row r="54" spans="1:7" s="32" customFormat="1" ht="30.75" customHeight="1" x14ac:dyDescent="0.3">
      <c r="A54" s="6" t="s">
        <v>127</v>
      </c>
      <c r="B54" s="7" t="s">
        <v>358</v>
      </c>
      <c r="C54" s="8" t="s">
        <v>339</v>
      </c>
      <c r="D54" s="9" t="s">
        <v>187</v>
      </c>
      <c r="E54" s="8" t="s">
        <v>289</v>
      </c>
      <c r="F54" s="25">
        <v>18800</v>
      </c>
      <c r="G54" s="16">
        <f t="shared" si="0"/>
        <v>20680</v>
      </c>
    </row>
    <row r="55" spans="1:7" s="32" customFormat="1" ht="30.75" customHeight="1" x14ac:dyDescent="0.3">
      <c r="A55" s="6" t="s">
        <v>128</v>
      </c>
      <c r="B55" s="7" t="s">
        <v>355</v>
      </c>
      <c r="C55" s="8" t="s">
        <v>188</v>
      </c>
      <c r="D55" s="9" t="s">
        <v>189</v>
      </c>
      <c r="E55" s="8" t="s">
        <v>190</v>
      </c>
      <c r="F55" s="23">
        <v>5600</v>
      </c>
      <c r="G55" s="16">
        <f t="shared" si="0"/>
        <v>6160.0000000000009</v>
      </c>
    </row>
    <row r="56" spans="1:7" s="32" customFormat="1" ht="30.75" customHeight="1" x14ac:dyDescent="0.3">
      <c r="A56" s="6" t="s">
        <v>129</v>
      </c>
      <c r="B56" s="7" t="s">
        <v>361</v>
      </c>
      <c r="C56" s="8" t="s">
        <v>191</v>
      </c>
      <c r="D56" s="9" t="s">
        <v>192</v>
      </c>
      <c r="E56" s="8" t="s">
        <v>193</v>
      </c>
      <c r="F56" s="25">
        <v>8800</v>
      </c>
      <c r="G56" s="16">
        <f t="shared" si="0"/>
        <v>9680</v>
      </c>
    </row>
    <row r="57" spans="1:7" s="32" customFormat="1" ht="30.75" customHeight="1" x14ac:dyDescent="0.3">
      <c r="A57" s="6" t="s">
        <v>130</v>
      </c>
      <c r="B57" s="7" t="s">
        <v>367</v>
      </c>
      <c r="C57" s="8" t="s">
        <v>290</v>
      </c>
      <c r="D57" s="9" t="s">
        <v>194</v>
      </c>
      <c r="E57" s="8" t="s">
        <v>213</v>
      </c>
      <c r="F57" s="23">
        <v>6460</v>
      </c>
      <c r="G57" s="16">
        <f t="shared" si="0"/>
        <v>7106.0000000000009</v>
      </c>
    </row>
    <row r="58" spans="1:7" s="32" customFormat="1" ht="30.75" customHeight="1" x14ac:dyDescent="0.3">
      <c r="A58" s="6" t="s">
        <v>131</v>
      </c>
      <c r="B58" s="7" t="s">
        <v>356</v>
      </c>
      <c r="C58" s="8" t="s">
        <v>195</v>
      </c>
      <c r="D58" s="9" t="s">
        <v>196</v>
      </c>
      <c r="E58" s="8" t="s">
        <v>197</v>
      </c>
      <c r="F58" s="25">
        <v>8818</v>
      </c>
      <c r="G58" s="16">
        <f t="shared" si="0"/>
        <v>9699.8000000000011</v>
      </c>
    </row>
    <row r="59" spans="1:7" s="32" customFormat="1" ht="30.75" customHeight="1" x14ac:dyDescent="0.3">
      <c r="A59" s="6" t="s">
        <v>132</v>
      </c>
      <c r="B59" s="7" t="s">
        <v>338</v>
      </c>
      <c r="C59" s="8" t="s">
        <v>198</v>
      </c>
      <c r="D59" s="9" t="s">
        <v>199</v>
      </c>
      <c r="E59" s="8" t="s">
        <v>200</v>
      </c>
      <c r="F59" s="25">
        <v>5850</v>
      </c>
      <c r="G59" s="16">
        <f t="shared" si="0"/>
        <v>6435.0000000000009</v>
      </c>
    </row>
    <row r="60" spans="1:7" s="32" customFormat="1" ht="30.75" customHeight="1" x14ac:dyDescent="0.3">
      <c r="A60" s="6" t="s">
        <v>133</v>
      </c>
      <c r="B60" s="7" t="s">
        <v>358</v>
      </c>
      <c r="C60" s="8" t="s">
        <v>210</v>
      </c>
      <c r="D60" s="9" t="s">
        <v>201</v>
      </c>
      <c r="E60" s="8" t="s">
        <v>211</v>
      </c>
      <c r="F60" s="27">
        <v>8500</v>
      </c>
      <c r="G60" s="16">
        <f t="shared" si="0"/>
        <v>9350</v>
      </c>
    </row>
    <row r="61" spans="1:7" s="32" customFormat="1" ht="30.75" customHeight="1" x14ac:dyDescent="0.3">
      <c r="A61" s="6" t="s">
        <v>134</v>
      </c>
      <c r="B61" s="7" t="s">
        <v>360</v>
      </c>
      <c r="C61" s="8" t="s">
        <v>202</v>
      </c>
      <c r="D61" s="9" t="s">
        <v>203</v>
      </c>
      <c r="E61" s="8" t="s">
        <v>204</v>
      </c>
      <c r="F61" s="23">
        <v>5000</v>
      </c>
      <c r="G61" s="16">
        <f t="shared" si="0"/>
        <v>5500</v>
      </c>
    </row>
    <row r="62" spans="1:7" s="14" customFormat="1" ht="30.75" customHeight="1" x14ac:dyDescent="0.3">
      <c r="A62" s="6" t="s">
        <v>135</v>
      </c>
      <c r="B62" s="6" t="s">
        <v>343</v>
      </c>
      <c r="C62" s="28" t="s">
        <v>214</v>
      </c>
      <c r="D62" s="17" t="s">
        <v>215</v>
      </c>
      <c r="E62" s="28" t="s">
        <v>216</v>
      </c>
      <c r="F62" s="18">
        <v>35319</v>
      </c>
      <c r="G62" s="16">
        <f t="shared" si="0"/>
        <v>38850.9</v>
      </c>
    </row>
    <row r="63" spans="1:7" s="14" customFormat="1" ht="30.75" customHeight="1" x14ac:dyDescent="0.3">
      <c r="A63" s="6" t="s">
        <v>136</v>
      </c>
      <c r="B63" s="6" t="s">
        <v>330</v>
      </c>
      <c r="C63" s="28" t="s">
        <v>270</v>
      </c>
      <c r="D63" s="17" t="s">
        <v>291</v>
      </c>
      <c r="E63" s="28" t="s">
        <v>217</v>
      </c>
      <c r="F63" s="18">
        <v>26350</v>
      </c>
      <c r="G63" s="16">
        <f t="shared" si="0"/>
        <v>28985.000000000004</v>
      </c>
    </row>
    <row r="64" spans="1:7" s="14" customFormat="1" ht="30.75" customHeight="1" x14ac:dyDescent="0.3">
      <c r="A64" s="6" t="s">
        <v>137</v>
      </c>
      <c r="B64" s="6" t="s">
        <v>346</v>
      </c>
      <c r="C64" s="28" t="s">
        <v>218</v>
      </c>
      <c r="D64" s="17" t="s">
        <v>219</v>
      </c>
      <c r="E64" s="28" t="s">
        <v>220</v>
      </c>
      <c r="F64" s="18">
        <v>14000</v>
      </c>
      <c r="G64" s="16">
        <f t="shared" si="0"/>
        <v>15400.000000000002</v>
      </c>
    </row>
    <row r="65" spans="1:7" s="14" customFormat="1" ht="30.75" customHeight="1" x14ac:dyDescent="0.3">
      <c r="A65" s="6" t="s">
        <v>138</v>
      </c>
      <c r="B65" s="6" t="s">
        <v>344</v>
      </c>
      <c r="C65" s="28" t="s">
        <v>221</v>
      </c>
      <c r="D65" s="17" t="s">
        <v>222</v>
      </c>
      <c r="E65" s="28" t="s">
        <v>292</v>
      </c>
      <c r="F65" s="18">
        <v>27130</v>
      </c>
      <c r="G65" s="16">
        <f t="shared" si="0"/>
        <v>29843.000000000004</v>
      </c>
    </row>
    <row r="66" spans="1:7" s="14" customFormat="1" ht="30.75" customHeight="1" x14ac:dyDescent="0.3">
      <c r="A66" s="6" t="s">
        <v>139</v>
      </c>
      <c r="B66" s="6" t="s">
        <v>344</v>
      </c>
      <c r="C66" s="28" t="s">
        <v>223</v>
      </c>
      <c r="D66" s="17" t="s">
        <v>224</v>
      </c>
      <c r="E66" s="28" t="s">
        <v>225</v>
      </c>
      <c r="F66" s="18">
        <v>20400</v>
      </c>
      <c r="G66" s="16">
        <f t="shared" si="0"/>
        <v>22440</v>
      </c>
    </row>
    <row r="67" spans="1:7" s="14" customFormat="1" ht="30.75" customHeight="1" x14ac:dyDescent="0.3">
      <c r="A67" s="6" t="s">
        <v>140</v>
      </c>
      <c r="B67" s="6" t="s">
        <v>344</v>
      </c>
      <c r="C67" s="28" t="s">
        <v>226</v>
      </c>
      <c r="D67" s="17" t="s">
        <v>227</v>
      </c>
      <c r="E67" s="28" t="s">
        <v>271</v>
      </c>
      <c r="F67" s="18">
        <v>16000</v>
      </c>
      <c r="G67" s="16">
        <f t="shared" si="0"/>
        <v>17600</v>
      </c>
    </row>
    <row r="68" spans="1:7" s="14" customFormat="1" ht="30.75" customHeight="1" x14ac:dyDescent="0.3">
      <c r="A68" s="6" t="s">
        <v>141</v>
      </c>
      <c r="B68" s="6" t="s">
        <v>347</v>
      </c>
      <c r="C68" s="28" t="s">
        <v>293</v>
      </c>
      <c r="D68" s="17" t="s">
        <v>228</v>
      </c>
      <c r="E68" s="28" t="s">
        <v>294</v>
      </c>
      <c r="F68" s="18">
        <v>20250</v>
      </c>
      <c r="G68" s="16">
        <f t="shared" si="0"/>
        <v>22275</v>
      </c>
    </row>
    <row r="69" spans="1:7" s="14" customFormat="1" ht="30.75" customHeight="1" x14ac:dyDescent="0.3">
      <c r="A69" s="6" t="s">
        <v>142</v>
      </c>
      <c r="B69" s="6" t="s">
        <v>352</v>
      </c>
      <c r="C69" s="28" t="s">
        <v>229</v>
      </c>
      <c r="D69" s="17" t="s">
        <v>230</v>
      </c>
      <c r="E69" s="28" t="s">
        <v>231</v>
      </c>
      <c r="F69" s="18">
        <v>20000</v>
      </c>
      <c r="G69" s="16">
        <f t="shared" si="0"/>
        <v>22000</v>
      </c>
    </row>
    <row r="70" spans="1:7" s="14" customFormat="1" ht="30.75" customHeight="1" x14ac:dyDescent="0.3">
      <c r="A70" s="6" t="s">
        <v>307</v>
      </c>
      <c r="B70" s="6" t="s">
        <v>340</v>
      </c>
      <c r="C70" s="28" t="s">
        <v>232</v>
      </c>
      <c r="D70" s="17" t="s">
        <v>295</v>
      </c>
      <c r="E70" s="28" t="s">
        <v>233</v>
      </c>
      <c r="F70" s="18">
        <v>5900</v>
      </c>
      <c r="G70" s="16">
        <f t="shared" ref="G70:G85" si="1">F70*110%</f>
        <v>6490.0000000000009</v>
      </c>
    </row>
    <row r="71" spans="1:7" s="14" customFormat="1" ht="30.75" customHeight="1" x14ac:dyDescent="0.3">
      <c r="A71" s="6" t="s">
        <v>308</v>
      </c>
      <c r="B71" s="6" t="s">
        <v>343</v>
      </c>
      <c r="C71" s="28" t="s">
        <v>234</v>
      </c>
      <c r="D71" s="17" t="s">
        <v>235</v>
      </c>
      <c r="E71" s="28" t="s">
        <v>236</v>
      </c>
      <c r="F71" s="18">
        <v>9090</v>
      </c>
      <c r="G71" s="16">
        <f t="shared" si="1"/>
        <v>9999</v>
      </c>
    </row>
    <row r="72" spans="1:7" s="14" customFormat="1" ht="30.75" customHeight="1" x14ac:dyDescent="0.3">
      <c r="A72" s="6" t="s">
        <v>309</v>
      </c>
      <c r="B72" s="6" t="s">
        <v>351</v>
      </c>
      <c r="C72" s="28" t="s">
        <v>237</v>
      </c>
      <c r="D72" s="17" t="s">
        <v>238</v>
      </c>
      <c r="E72" s="28" t="s">
        <v>239</v>
      </c>
      <c r="F72" s="18">
        <v>6240</v>
      </c>
      <c r="G72" s="16">
        <f t="shared" si="1"/>
        <v>6864.0000000000009</v>
      </c>
    </row>
    <row r="73" spans="1:7" s="14" customFormat="1" ht="30.75" customHeight="1" x14ac:dyDescent="0.3">
      <c r="A73" s="6" t="s">
        <v>310</v>
      </c>
      <c r="B73" s="6" t="s">
        <v>351</v>
      </c>
      <c r="C73" s="28" t="s">
        <v>240</v>
      </c>
      <c r="D73" s="17" t="s">
        <v>241</v>
      </c>
      <c r="E73" s="28" t="s">
        <v>242</v>
      </c>
      <c r="F73" s="18">
        <v>8700</v>
      </c>
      <c r="G73" s="16">
        <f t="shared" si="1"/>
        <v>9570</v>
      </c>
    </row>
    <row r="74" spans="1:7" s="14" customFormat="1" ht="30.75" customHeight="1" x14ac:dyDescent="0.3">
      <c r="A74" s="6" t="s">
        <v>311</v>
      </c>
      <c r="B74" s="6" t="s">
        <v>348</v>
      </c>
      <c r="C74" s="28" t="s">
        <v>296</v>
      </c>
      <c r="D74" s="17" t="s">
        <v>243</v>
      </c>
      <c r="E74" s="28" t="s">
        <v>244</v>
      </c>
      <c r="F74" s="18">
        <v>12680</v>
      </c>
      <c r="G74" s="16">
        <f t="shared" si="1"/>
        <v>13948.000000000002</v>
      </c>
    </row>
    <row r="75" spans="1:7" s="14" customFormat="1" ht="30.75" customHeight="1" x14ac:dyDescent="0.3">
      <c r="A75" s="6" t="s">
        <v>312</v>
      </c>
      <c r="B75" s="6" t="s">
        <v>344</v>
      </c>
      <c r="C75" s="29" t="s">
        <v>245</v>
      </c>
      <c r="D75" s="19" t="s">
        <v>246</v>
      </c>
      <c r="E75" s="29" t="s">
        <v>247</v>
      </c>
      <c r="F75" s="18">
        <v>12000</v>
      </c>
      <c r="G75" s="16">
        <f t="shared" si="1"/>
        <v>13200.000000000002</v>
      </c>
    </row>
    <row r="76" spans="1:7" s="14" customFormat="1" ht="30.75" customHeight="1" x14ac:dyDescent="0.3">
      <c r="A76" s="6" t="s">
        <v>313</v>
      </c>
      <c r="B76" s="6" t="s">
        <v>353</v>
      </c>
      <c r="C76" s="28" t="s">
        <v>248</v>
      </c>
      <c r="D76" s="17" t="s">
        <v>249</v>
      </c>
      <c r="E76" s="28" t="s">
        <v>297</v>
      </c>
      <c r="F76" s="18">
        <v>6420</v>
      </c>
      <c r="G76" s="16">
        <f t="shared" si="1"/>
        <v>7062.0000000000009</v>
      </c>
    </row>
    <row r="77" spans="1:7" s="14" customFormat="1" ht="30.75" customHeight="1" x14ac:dyDescent="0.3">
      <c r="A77" s="6" t="s">
        <v>314</v>
      </c>
      <c r="B77" s="6" t="s">
        <v>349</v>
      </c>
      <c r="C77" s="28" t="s">
        <v>298</v>
      </c>
      <c r="D77" s="17" t="s">
        <v>272</v>
      </c>
      <c r="E77" s="28" t="s">
        <v>299</v>
      </c>
      <c r="F77" s="18">
        <v>16480</v>
      </c>
      <c r="G77" s="16">
        <f t="shared" si="1"/>
        <v>18128</v>
      </c>
    </row>
    <row r="78" spans="1:7" s="14" customFormat="1" ht="30.75" customHeight="1" x14ac:dyDescent="0.3">
      <c r="A78" s="6" t="s">
        <v>315</v>
      </c>
      <c r="B78" s="6" t="s">
        <v>344</v>
      </c>
      <c r="C78" s="28" t="s">
        <v>250</v>
      </c>
      <c r="D78" s="17" t="s">
        <v>251</v>
      </c>
      <c r="E78" s="28" t="s">
        <v>252</v>
      </c>
      <c r="F78" s="18">
        <v>10250</v>
      </c>
      <c r="G78" s="16">
        <f t="shared" si="1"/>
        <v>11275.000000000002</v>
      </c>
    </row>
    <row r="79" spans="1:7" s="14" customFormat="1" ht="30.75" customHeight="1" x14ac:dyDescent="0.3">
      <c r="A79" s="6" t="s">
        <v>316</v>
      </c>
      <c r="B79" s="6" t="s">
        <v>344</v>
      </c>
      <c r="C79" s="28" t="s">
        <v>253</v>
      </c>
      <c r="D79" s="17" t="s">
        <v>254</v>
      </c>
      <c r="E79" s="28" t="s">
        <v>273</v>
      </c>
      <c r="F79" s="18">
        <v>8640</v>
      </c>
      <c r="G79" s="16">
        <f t="shared" si="1"/>
        <v>9504</v>
      </c>
    </row>
    <row r="80" spans="1:7" s="14" customFormat="1" ht="30.75" customHeight="1" x14ac:dyDescent="0.3">
      <c r="A80" s="6" t="s">
        <v>317</v>
      </c>
      <c r="B80" s="6" t="s">
        <v>345</v>
      </c>
      <c r="C80" s="28" t="s">
        <v>255</v>
      </c>
      <c r="D80" s="17" t="s">
        <v>256</v>
      </c>
      <c r="E80" s="28" t="s">
        <v>257</v>
      </c>
      <c r="F80" s="18">
        <v>10420</v>
      </c>
      <c r="G80" s="16">
        <f t="shared" si="1"/>
        <v>11462.000000000002</v>
      </c>
    </row>
    <row r="81" spans="1:7" s="14" customFormat="1" ht="30.75" customHeight="1" x14ac:dyDescent="0.3">
      <c r="A81" s="6" t="s">
        <v>318</v>
      </c>
      <c r="B81" s="6" t="s">
        <v>343</v>
      </c>
      <c r="C81" s="28" t="s">
        <v>258</v>
      </c>
      <c r="D81" s="17" t="s">
        <v>259</v>
      </c>
      <c r="E81" s="28" t="s">
        <v>260</v>
      </c>
      <c r="F81" s="18">
        <v>5520</v>
      </c>
      <c r="G81" s="16">
        <f t="shared" si="1"/>
        <v>6072.0000000000009</v>
      </c>
    </row>
    <row r="82" spans="1:7" s="14" customFormat="1" ht="30.75" customHeight="1" x14ac:dyDescent="0.3">
      <c r="A82" s="6" t="s">
        <v>319</v>
      </c>
      <c r="B82" s="6" t="s">
        <v>334</v>
      </c>
      <c r="C82" s="28" t="s">
        <v>261</v>
      </c>
      <c r="D82" s="17" t="s">
        <v>262</v>
      </c>
      <c r="E82" s="28" t="s">
        <v>263</v>
      </c>
      <c r="F82" s="18">
        <v>12120</v>
      </c>
      <c r="G82" s="16">
        <f t="shared" si="1"/>
        <v>13332.000000000002</v>
      </c>
    </row>
    <row r="83" spans="1:7" s="14" customFormat="1" ht="30.75" customHeight="1" x14ac:dyDescent="0.3">
      <c r="A83" s="6" t="s">
        <v>320</v>
      </c>
      <c r="B83" s="6" t="s">
        <v>350</v>
      </c>
      <c r="C83" s="28" t="s">
        <v>300</v>
      </c>
      <c r="D83" s="17" t="s">
        <v>274</v>
      </c>
      <c r="E83" s="28" t="s">
        <v>264</v>
      </c>
      <c r="F83" s="18">
        <v>5300</v>
      </c>
      <c r="G83" s="16">
        <f t="shared" si="1"/>
        <v>5830.0000000000009</v>
      </c>
    </row>
    <row r="84" spans="1:7" s="14" customFormat="1" ht="30.75" customHeight="1" x14ac:dyDescent="0.3">
      <c r="A84" s="6" t="s">
        <v>321</v>
      </c>
      <c r="B84" s="6" t="s">
        <v>341</v>
      </c>
      <c r="C84" s="28" t="s">
        <v>265</v>
      </c>
      <c r="D84" s="17" t="s">
        <v>266</v>
      </c>
      <c r="E84" s="28" t="s">
        <v>267</v>
      </c>
      <c r="F84" s="18">
        <v>5610</v>
      </c>
      <c r="G84" s="16">
        <f t="shared" si="1"/>
        <v>6171.0000000000009</v>
      </c>
    </row>
    <row r="85" spans="1:7" s="14" customFormat="1" ht="30.75" customHeight="1" x14ac:dyDescent="0.3">
      <c r="A85" s="6" t="s">
        <v>322</v>
      </c>
      <c r="B85" s="6" t="s">
        <v>344</v>
      </c>
      <c r="C85" s="28" t="s">
        <v>268</v>
      </c>
      <c r="D85" s="17" t="s">
        <v>269</v>
      </c>
      <c r="E85" s="28" t="s">
        <v>301</v>
      </c>
      <c r="F85" s="18">
        <v>5000</v>
      </c>
      <c r="G85" s="16">
        <f t="shared" si="1"/>
        <v>5500</v>
      </c>
    </row>
    <row r="86" spans="1:7" x14ac:dyDescent="0.3">
      <c r="C86" s="20"/>
      <c r="D86" s="5"/>
      <c r="E86" s="20"/>
    </row>
  </sheetData>
  <autoFilter ref="A3:G85"/>
  <mergeCells count="1">
    <mergeCell ref="A1:G1"/>
  </mergeCells>
  <phoneticPr fontId="3" type="noConversion"/>
  <pageMargins left="0.25" right="0.25" top="0.75" bottom="0.75" header="0.3" footer="0.3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선정단체</vt:lpstr>
      <vt:lpstr>선정단체!Print_Area</vt:lpstr>
      <vt:lpstr>선정단체!Print_Titles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2020-02-25T03:12:43Z</cp:lastPrinted>
  <dcterms:created xsi:type="dcterms:W3CDTF">2012-01-27T00:11:40Z</dcterms:created>
  <dcterms:modified xsi:type="dcterms:W3CDTF">2020-02-28T08:48:21Z</dcterms:modified>
</cp:coreProperties>
</file>